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https://sesaspa.sharepoint.com/sites/ICOSProduktmanagement/Shared Documents/Produktmanagement Content/Hersteller/GFI (DGF) - Michi/Preisliste/Ab April 2025/"/>
    </mc:Choice>
  </mc:AlternateContent>
  <xr:revisionPtr revIDLastSave="356" documentId="11_4DD642B0EB5629317BD6D9AA7AD729A778A24F6D" xr6:coauthVersionLast="47" xr6:coauthVersionMax="47" xr10:uidLastSave="{DF628C64-77C4-0841-AAE0-0F9B920FB34C}"/>
  <workbookProtection workbookAlgorithmName="SHA-512" workbookHashValue="bT7ztZjbAlQeKoxJW3Tlayp7FrkjeeD0wW6SRqxugeiaMuvyYK93p2Lm2igVgnK7I86/HFn52cyO9WW3glyfiw==" workbookSaltValue="mD7CsZgRhqgj2LRORmlD8g==" workbookSpinCount="100000" lockStructure="1"/>
  <bookViews>
    <workbookView xWindow="37140" yWindow="500" windowWidth="38400" windowHeight="17920" activeTab="5" xr2:uid="{00000000-000D-0000-FFFF-FFFF00000000}"/>
  </bookViews>
  <sheets>
    <sheet name="Cover" sheetId="1" r:id="rId1"/>
    <sheet name="GFI" sheetId="2" r:id="rId2"/>
    <sheet name="GFI Faxing" sheetId="3" r:id="rId3"/>
    <sheet name="International faxing rates" sheetId="4" r:id="rId4"/>
    <sheet name="Kerio" sheetId="5" r:id="rId5"/>
    <sheet name="Exinda" sheetId="6" r:id="rId6"/>
    <sheet name="MSP"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5" l="1"/>
  <c r="G15" i="3"/>
  <c r="G24" i="3"/>
  <c r="G18" i="3"/>
  <c r="G12" i="3"/>
  <c r="G11" i="3"/>
  <c r="F5" i="7"/>
  <c r="F6" i="7"/>
  <c r="F7" i="7"/>
  <c r="F8" i="7"/>
  <c r="F9" i="7"/>
  <c r="F14" i="7"/>
  <c r="F15" i="7"/>
  <c r="F16" i="7"/>
  <c r="F17" i="7"/>
  <c r="F18" i="7"/>
  <c r="F21" i="7"/>
  <c r="F26" i="7"/>
  <c r="F31" i="7"/>
  <c r="F4" i="7"/>
  <c r="E25" i="6"/>
  <c r="E26" i="6"/>
  <c r="E27" i="6"/>
  <c r="E28" i="6"/>
  <c r="E29" i="6"/>
  <c r="E30" i="6"/>
  <c r="E24" i="6"/>
  <c r="E6" i="6"/>
  <c r="E7" i="6"/>
  <c r="E8" i="6"/>
  <c r="E9" i="6"/>
  <c r="E10" i="6"/>
  <c r="E11" i="6"/>
  <c r="E12" i="6"/>
  <c r="E13" i="6"/>
  <c r="E14" i="6"/>
  <c r="E15" i="6"/>
  <c r="E16" i="6"/>
  <c r="E17" i="6"/>
  <c r="E18" i="6"/>
  <c r="E5" i="6"/>
  <c r="G5" i="5"/>
  <c r="G6" i="5"/>
  <c r="G7" i="5"/>
  <c r="G10" i="5"/>
  <c r="G11" i="5"/>
  <c r="G12" i="5"/>
  <c r="G13" i="5"/>
  <c r="G16" i="5"/>
  <c r="G17" i="5"/>
  <c r="G18" i="5"/>
  <c r="G19" i="5"/>
  <c r="G23" i="5"/>
  <c r="G24" i="5"/>
  <c r="G25" i="5"/>
  <c r="G28" i="5"/>
  <c r="G29" i="5"/>
  <c r="G30" i="5"/>
  <c r="G33" i="5"/>
  <c r="G34" i="5"/>
  <c r="G35" i="5"/>
  <c r="G40" i="5"/>
  <c r="G41" i="5"/>
  <c r="G42" i="5"/>
  <c r="G43" i="5"/>
  <c r="G44" i="5"/>
  <c r="G45" i="5"/>
  <c r="G46" i="5"/>
  <c r="G49" i="5"/>
  <c r="G50" i="5"/>
  <c r="G51" i="5"/>
  <c r="G52" i="5"/>
  <c r="G55" i="5"/>
  <c r="G56" i="5"/>
  <c r="G57" i="5"/>
  <c r="G58" i="5"/>
  <c r="G59" i="5"/>
  <c r="G60" i="5"/>
  <c r="G61" i="5"/>
  <c r="G66" i="5"/>
  <c r="G67" i="5"/>
  <c r="G70" i="5"/>
  <c r="G71" i="5"/>
  <c r="G72" i="5"/>
  <c r="G78" i="5"/>
  <c r="G79" i="5"/>
  <c r="G80" i="5"/>
  <c r="G83" i="5"/>
  <c r="G84" i="5"/>
  <c r="G85" i="5"/>
  <c r="G4" i="5"/>
  <c r="G5" i="3"/>
  <c r="G6" i="3"/>
  <c r="G7" i="3"/>
  <c r="G10" i="3"/>
  <c r="G16" i="3"/>
  <c r="G17" i="3"/>
  <c r="G25" i="3"/>
  <c r="G26" i="3"/>
  <c r="G29" i="3"/>
  <c r="G30" i="3"/>
  <c r="G31" i="3"/>
  <c r="G34" i="3"/>
  <c r="G35" i="3"/>
  <c r="G36" i="3"/>
  <c r="G39" i="3"/>
  <c r="G40" i="3"/>
  <c r="G41" i="3"/>
  <c r="G42" i="3"/>
  <c r="G50" i="3"/>
  <c r="G54" i="3"/>
  <c r="G58" i="3"/>
  <c r="G62" i="3"/>
  <c r="G63" i="3"/>
  <c r="G64" i="3"/>
  <c r="G65" i="3"/>
  <c r="G66" i="3"/>
  <c r="G67" i="3"/>
  <c r="G68" i="3"/>
  <c r="G69" i="3"/>
  <c r="G70" i="3"/>
  <c r="G71" i="3"/>
  <c r="G72" i="3"/>
  <c r="G76" i="3"/>
  <c r="G77" i="3"/>
  <c r="G78" i="3"/>
  <c r="G82" i="3"/>
  <c r="G83" i="3"/>
  <c r="G100" i="3"/>
  <c r="G104" i="3"/>
  <c r="G105" i="3"/>
  <c r="G106" i="3"/>
  <c r="G107" i="3"/>
  <c r="G111" i="3"/>
  <c r="G112" i="3"/>
  <c r="G113" i="3"/>
  <c r="G117" i="3"/>
  <c r="G118" i="3"/>
  <c r="G144" i="3"/>
  <c r="G148" i="3"/>
  <c r="G149" i="3"/>
  <c r="G150" i="3"/>
  <c r="G151" i="3"/>
  <c r="G152" i="3"/>
  <c r="G153" i="3"/>
  <c r="G156" i="3"/>
  <c r="G160" i="3"/>
  <c r="G161" i="3"/>
  <c r="G162" i="3"/>
  <c r="G163" i="3"/>
  <c r="G164" i="3"/>
  <c r="G165" i="3"/>
  <c r="G166" i="3"/>
  <c r="G167" i="3"/>
  <c r="G168" i="3"/>
  <c r="G169" i="3"/>
  <c r="G170" i="3"/>
  <c r="G174" i="3"/>
  <c r="G175" i="3"/>
  <c r="G176" i="3"/>
  <c r="G177" i="3"/>
  <c r="G180" i="3"/>
  <c r="G181" i="3"/>
  <c r="G186" i="3"/>
  <c r="G204" i="3"/>
  <c r="G207" i="3"/>
  <c r="G208" i="3"/>
  <c r="G209" i="3"/>
  <c r="G210" i="3"/>
  <c r="G213" i="3"/>
  <c r="G214" i="3"/>
  <c r="G215" i="3"/>
  <c r="G218" i="3"/>
  <c r="G219" i="3"/>
  <c r="G222" i="3"/>
  <c r="G223" i="3"/>
  <c r="G4" i="3"/>
  <c r="G117" i="2"/>
  <c r="G114" i="2"/>
  <c r="G111" i="2"/>
  <c r="G132" i="2"/>
  <c r="G135" i="2"/>
  <c r="G129" i="2"/>
  <c r="G182"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45" i="2"/>
  <c r="G146" i="2"/>
  <c r="G147" i="2"/>
  <c r="G148" i="2"/>
  <c r="G151" i="2"/>
  <c r="G152" i="2"/>
  <c r="G153" i="2"/>
  <c r="G156" i="2"/>
  <c r="G157" i="2"/>
  <c r="G158" i="2"/>
  <c r="G161" i="2"/>
  <c r="G162" i="2"/>
  <c r="G163" i="2"/>
  <c r="G166" i="2"/>
  <c r="G167" i="2"/>
  <c r="G168" i="2"/>
  <c r="G171" i="2"/>
  <c r="G172" i="2"/>
  <c r="G173" i="2"/>
  <c r="G179" i="2"/>
  <c r="G36" i="2"/>
  <c r="G18" i="2"/>
  <c r="G19" i="2"/>
  <c r="G20" i="2"/>
  <c r="G21" i="2"/>
  <c r="G22" i="2"/>
  <c r="G23" i="2"/>
  <c r="G24" i="2"/>
  <c r="G25" i="2"/>
  <c r="G26" i="2"/>
  <c r="G17" i="2"/>
  <c r="G5" i="2"/>
  <c r="G6" i="2"/>
  <c r="G12" i="2"/>
  <c r="G13" i="2"/>
  <c r="G14" i="2"/>
  <c r="G4" i="2"/>
</calcChain>
</file>

<file path=xl/sharedStrings.xml><?xml version="1.0" encoding="utf-8"?>
<sst xmlns="http://schemas.openxmlformats.org/spreadsheetml/2006/main" count="1440" uniqueCount="855">
  <si>
    <r>
      <rPr>
        <b/>
        <sz val="32"/>
        <color rgb="FFFFFFFF"/>
        <rFont val="Lato"/>
      </rPr>
      <t xml:space="preserve">GFI Official </t>
    </r>
    <r>
      <rPr>
        <b/>
        <sz val="32"/>
        <color rgb="FF66ADFF"/>
        <rFont val="Lato"/>
      </rPr>
      <t>Price Book</t>
    </r>
  </si>
  <si>
    <r>
      <rPr>
        <sz val="9"/>
        <color rgb="FF6A7890"/>
        <rFont val="Lato"/>
      </rPr>
      <t xml:space="preserve">Please note the following represents our best effort at providing accurate pricing information.
If you identify any factual errors in this document, please create a ticket
 at. </t>
    </r>
    <r>
      <rPr>
        <u/>
        <sz val="9"/>
        <color rgb="FF1155CC"/>
        <rFont val="Lato"/>
      </rPr>
      <t>customercare.gfi.com</t>
    </r>
    <r>
      <rPr>
        <sz val="9"/>
        <color rgb="FF6A7890"/>
        <rFont val="Lato"/>
      </rPr>
      <t xml:space="preserve"> and we will review your concerns as soon as possible.</t>
    </r>
  </si>
  <si>
    <t>Channel SKU</t>
  </si>
  <si>
    <t>Shopping Cart SKU</t>
  </si>
  <si>
    <t>Product Description</t>
  </si>
  <si>
    <t>Nodes From</t>
  </si>
  <si>
    <t>Nodes To</t>
  </si>
  <si>
    <t>USD</t>
  </si>
  <si>
    <t>ClearView-S</t>
  </si>
  <si>
    <t>Yearly subscription per GFI ClearView instance for the networks below 250 nodes</t>
  </si>
  <si>
    <t>ClearView-M</t>
  </si>
  <si>
    <t>Yearly subscription per GFI ClearView instance for the networks from 250 to 499 nodes</t>
  </si>
  <si>
    <t>ClearView-L</t>
  </si>
  <si>
    <t>Yearly subscription per GFI ClearView instance for the networks 500 nodes and above</t>
  </si>
  <si>
    <t>+</t>
  </si>
  <si>
    <t>All annual GFI Clearview subscriptions are per 1 VM</t>
  </si>
  <si>
    <t>AppManager AI</t>
  </si>
  <si>
    <t>Instance from</t>
  </si>
  <si>
    <t>APPMGR-AI</t>
  </si>
  <si>
    <t>Yearly subscription of AppManager AI per instance</t>
  </si>
  <si>
    <t>Nodes Entitlement</t>
  </si>
  <si>
    <t>LANSS10</t>
  </si>
  <si>
    <t>GFI LanGuard subscription for 1 year w/ WANAgent</t>
  </si>
  <si>
    <t>LANSS25</t>
  </si>
  <si>
    <t>LANSS50</t>
  </si>
  <si>
    <t>LANSS100</t>
  </si>
  <si>
    <t>LANSS200</t>
  </si>
  <si>
    <t>LANSS300</t>
  </si>
  <si>
    <t>LANSS500</t>
  </si>
  <si>
    <t>LANSS1000</t>
  </si>
  <si>
    <t>LANSS2000</t>
  </si>
  <si>
    <t>LANSS5000</t>
  </si>
  <si>
    <t>LANSSUNL</t>
  </si>
  <si>
    <t>Unlimited</t>
  </si>
  <si>
    <t>On request</t>
  </si>
  <si>
    <t>GFI LanGuard OEM</t>
  </si>
  <si>
    <t>Bundles can be purchased individually or can be combined.</t>
  </si>
  <si>
    <t>For example, a customer with 40 nodes must renew either a 50-node bundle LANSS50 or a combination of 25-node LANSS25 and two 10-node LANSS10 bundles.</t>
  </si>
  <si>
    <t>A node represents a unique IP address.</t>
  </si>
  <si>
    <t>Customers can perform unlimited scans per node throughout their subscription term.</t>
  </si>
  <si>
    <t>Additional nodes</t>
  </si>
  <si>
    <t>LANSS10U</t>
  </si>
  <si>
    <t>GFI LanGuard subscription for 1 year w/ WANAgent - Additional nodes</t>
  </si>
  <si>
    <t>LANSS25U</t>
  </si>
  <si>
    <t>LANSS50U</t>
  </si>
  <si>
    <t>LANSS100U</t>
  </si>
  <si>
    <t>LANSS200U</t>
  </si>
  <si>
    <t>LANSS300U</t>
  </si>
  <si>
    <t>LANSS500U</t>
  </si>
  <si>
    <t>LANSS1000U</t>
  </si>
  <si>
    <t>LANSS2000U</t>
  </si>
  <si>
    <t>LANSS5000U</t>
  </si>
  <si>
    <t>Subscription Renewal</t>
  </si>
  <si>
    <t>LANSS10REN</t>
  </si>
  <si>
    <t>GFI LanGuard subscription renewal for 1 year w/ WANAgent</t>
  </si>
  <si>
    <t>LANSS25REN</t>
  </si>
  <si>
    <t>LANSS50REN</t>
  </si>
  <si>
    <t>LANSS100REN</t>
  </si>
  <si>
    <t>LANSS200REN</t>
  </si>
  <si>
    <t>LANSS300REN</t>
  </si>
  <si>
    <t>LANSS500REN</t>
  </si>
  <si>
    <t>LANSS1000REN</t>
  </si>
  <si>
    <t>LANSS2000REN</t>
  </si>
  <si>
    <t>LANSS5000REN</t>
  </si>
  <si>
    <t>LANSSUNLREN</t>
  </si>
  <si>
    <t>Mailboxes From</t>
  </si>
  <si>
    <t>Mailboxes To</t>
  </si>
  <si>
    <t>MARAI25-99</t>
  </si>
  <si>
    <t>MARAI, MARBASE</t>
  </si>
  <si>
    <t>GFI Archiver AI subscription for 1 year + AI Addon</t>
  </si>
  <si>
    <t>MARAI100-499</t>
  </si>
  <si>
    <t>MARAI500-99999</t>
  </si>
  <si>
    <t>Additional Mailboxes</t>
  </si>
  <si>
    <t>MARU10-99</t>
  </si>
  <si>
    <t>MARAIU, MARBASEU</t>
  </si>
  <si>
    <t>GFI Archiver - Additional mailboxes subscription for 1 year</t>
  </si>
  <si>
    <t>MARU100-499</t>
  </si>
  <si>
    <t>MARU500-99999</t>
  </si>
  <si>
    <t>MARREN25-99</t>
  </si>
  <si>
    <t>MARAIREN, MARBASEREN</t>
  </si>
  <si>
    <t>GFI Archiver subscription renewal for 1 year</t>
  </si>
  <si>
    <t>MARREN100-499</t>
  </si>
  <si>
    <t>MARREN500-99999</t>
  </si>
  <si>
    <t>For higher bands please contact sales@gfi.com</t>
  </si>
  <si>
    <t xml:space="preserve"> USD</t>
  </si>
  <si>
    <t>GFI MailEssentials - UnifiedProtection Edition - Main</t>
  </si>
  <si>
    <t>Mailbox From</t>
  </si>
  <si>
    <t>Mailbox To</t>
  </si>
  <si>
    <t>Price</t>
  </si>
  <si>
    <t>MEUP25-99</t>
  </si>
  <si>
    <t>MEUPAI, MEUPBASE</t>
  </si>
  <si>
    <t>GFI Mail Essential Subscription for 1 year + AI Addon</t>
  </si>
  <si>
    <t>MEUP100-499</t>
  </si>
  <si>
    <t>MEUP500-99999</t>
  </si>
  <si>
    <t>MEUPU10-49</t>
  </si>
  <si>
    <t>MEUPAIU, MEUPBASEU</t>
  </si>
  <si>
    <t>GFI MailEssentials - UnifiedProtection Edition - Subscription for 1 year including SpamRazer / Avira &amp; BitDefender Updates</t>
  </si>
  <si>
    <t>MEUPU50-249</t>
  </si>
  <si>
    <t>MEUPU250-2999</t>
  </si>
  <si>
    <t>MEUPREN10-49</t>
  </si>
  <si>
    <t>MEUPAIREN, MEUPBASEREN</t>
  </si>
  <si>
    <t>MEUPREN50-249</t>
  </si>
  <si>
    <t>MEUPREN250-2999</t>
  </si>
  <si>
    <t>Sophos AntiVirus</t>
  </si>
  <si>
    <t>SOPHOS10-49</t>
  </si>
  <si>
    <t>SOPHOS</t>
  </si>
  <si>
    <t xml:space="preserve">Sophos AntiVirus subscription for 1 year </t>
  </si>
  <si>
    <t>SOPHOS50-249</t>
  </si>
  <si>
    <t>SOPHOS250-2999</t>
  </si>
  <si>
    <t>SOPHOSREN10-49</t>
  </si>
  <si>
    <t>SOPHOSREN</t>
  </si>
  <si>
    <t xml:space="preserve">Sophos AntiVirus subscription renewal for 1 year </t>
  </si>
  <si>
    <t>SOPHOSREN50-249</t>
  </si>
  <si>
    <t>SOPHOSREN250-2999</t>
  </si>
  <si>
    <t>SOPHOSU10-49</t>
  </si>
  <si>
    <t>SOPHOSU</t>
  </si>
  <si>
    <t xml:space="preserve">Sophos AntiVirus subscription add on for 1 year </t>
  </si>
  <si>
    <t>SOPHOSU50-249</t>
  </si>
  <si>
    <t>SOPHOSU250-2999</t>
  </si>
  <si>
    <t>GFI EventsManager - Plus Edition</t>
  </si>
  <si>
    <t>ESMPLUSMCREN</t>
  </si>
  <si>
    <t>GFI EventsManager Plus Edition SMA renewal for 1 year</t>
  </si>
  <si>
    <t>GFI EventsManager - Pro Edition</t>
  </si>
  <si>
    <t>ESMPROMCREN</t>
  </si>
  <si>
    <t>GFI EventsManager Pro Edition SMA renewal for 1 year</t>
  </si>
  <si>
    <t>GFI EventsManager - Premium Edition</t>
  </si>
  <si>
    <t>ESMPREMMCREN</t>
  </si>
  <si>
    <t>GFI EventsManager Premium Edition SMA renewal for 1 year</t>
  </si>
  <si>
    <t>The Premium Edition includes 150 nodes of Complete, 500 nodes of Active Monitoring and 500 devices of GFI EndPointSecurity.</t>
  </si>
  <si>
    <t>The Plus Edition includes 10 nodes of Complete and 150 nodes of Active Monitoring.</t>
  </si>
  <si>
    <t>The Pro Edition includes 50 nodes of Complete, 300 nodes of Active Monitoring and 300 devices of GFI EndPointSecurity.</t>
  </si>
  <si>
    <t>GFI EventsManager has reached end of engineering.  GFI will no longer provide minor nor major releases nor bug fixes.  GFI will continue to provide best effort support where necessary. No new business licences will be sold. For more information please visit here.</t>
  </si>
  <si>
    <t>GFI EndPointSecurity - Plus Edition</t>
  </si>
  <si>
    <t>ESECPLUSMCREN</t>
  </si>
  <si>
    <t>GFI EndPointSecurity Plus Edition SMA renewal for 1 year</t>
  </si>
  <si>
    <t>GFI EndPointSecurity - Pro Edition</t>
  </si>
  <si>
    <t>ESECPROMCREN</t>
  </si>
  <si>
    <t>GFI EndPointSecurity Pro Edition SMA renewal for 1 year</t>
  </si>
  <si>
    <t>GFI EndPointSecurity - Premium Edition</t>
  </si>
  <si>
    <t>ESECPREMMCREN</t>
  </si>
  <si>
    <t>GFI EndPointSecurity Premium Edition SMA renewal for 1 year</t>
  </si>
  <si>
    <t>The Plus Edition includes 150 devices.</t>
  </si>
  <si>
    <t>The Pro Edition includes 300 devices.</t>
  </si>
  <si>
    <t>The Premium Edition includes 500 devices.</t>
  </si>
  <si>
    <t>GFI EndPointSecurity has reached end of engineering.  GFI will no longer provide minor nor major releases nor bug fixes.  GFI will continue to provide best effort support where necessary. No new business licences will be sold. For more information please visit here.</t>
  </si>
  <si>
    <t>Users From</t>
  </si>
  <si>
    <t>Users To</t>
  </si>
  <si>
    <t>GFI HelpDesk - Case</t>
  </si>
  <si>
    <t>HDKC5-9</t>
  </si>
  <si>
    <t>HDKC</t>
  </si>
  <si>
    <t>GFI HelpDesk Case - Subscription for 1 year</t>
  </si>
  <si>
    <t>HDKC10-29</t>
  </si>
  <si>
    <t>HDKC30-2999</t>
  </si>
  <si>
    <t>Add-ons - Case</t>
  </si>
  <si>
    <t>HDKCU5-9</t>
  </si>
  <si>
    <t>HDKCU</t>
  </si>
  <si>
    <t>GFI HelpDesk Case - Additional users Subscription for 1 year</t>
  </si>
  <si>
    <t>HDKCU10-29</t>
  </si>
  <si>
    <t>HDKCU30-2999</t>
  </si>
  <si>
    <t>Subscription Renewal - Case</t>
  </si>
  <si>
    <t>HDKCREN5-9</t>
  </si>
  <si>
    <t>HDKCREN</t>
  </si>
  <si>
    <t>GFI HelpDesk Case - Subscription renewal for 1 year</t>
  </si>
  <si>
    <t>HDKCREN10-29</t>
  </si>
  <si>
    <t>HDKCREN30-2999</t>
  </si>
  <si>
    <t>GFI HelpDesk - Fusion</t>
  </si>
  <si>
    <t>HDKF5-9</t>
  </si>
  <si>
    <t>HDKF</t>
  </si>
  <si>
    <t>GFI HelpDesk Fusion - Subscription for 1 year</t>
  </si>
  <si>
    <t>HDKF10-29</t>
  </si>
  <si>
    <t>HDKF30-2999</t>
  </si>
  <si>
    <t>Add-ons - Fusion</t>
  </si>
  <si>
    <t>HDKFU5-9</t>
  </si>
  <si>
    <t>HDKFU</t>
  </si>
  <si>
    <t>GFI HelpDesk Fusion - Additional users Subscription for 1 year</t>
  </si>
  <si>
    <t>HDKFU10-29</t>
  </si>
  <si>
    <t>HDKFU30-2999</t>
  </si>
  <si>
    <t>Subscription Renewal - Fusion</t>
  </si>
  <si>
    <t>HDKFREN5-9</t>
  </si>
  <si>
    <t>HDKFREN</t>
  </si>
  <si>
    <t>GFI HelpDesk Fusion - Subscription renewal for 1 year</t>
  </si>
  <si>
    <t>HDKFREN10-29</t>
  </si>
  <si>
    <t>HDKFREN30-2999</t>
  </si>
  <si>
    <t xml:space="preserve"> GFI Unlimited</t>
  </si>
  <si>
    <t>Units From</t>
  </si>
  <si>
    <t>Units To</t>
  </si>
  <si>
    <t>UNLSREN</t>
  </si>
  <si>
    <t>GFI Unlimited Software Subscription Renewal for 1 year</t>
  </si>
  <si>
    <t>Additional Lines Renewal</t>
  </si>
  <si>
    <t>U-LUPGSREN1-2</t>
  </si>
  <si>
    <t>U-LUPGSREN</t>
  </si>
  <si>
    <t>Additional fax lines 1 year subscription renewal (GFI Unlimited Addon)</t>
  </si>
  <si>
    <t>FAXS10-49</t>
  </si>
  <si>
    <t>FAXS</t>
  </si>
  <si>
    <t>GFI FaxMaker subscription for 1 year</t>
  </si>
  <si>
    <t>FAXS50-249</t>
  </si>
  <si>
    <t>FAXS250-2999</t>
  </si>
  <si>
    <t>FAXSUNL</t>
  </si>
  <si>
    <t>GFI FaxMaker unlimited users subscription for 1 year</t>
  </si>
  <si>
    <t>Additional Users</t>
  </si>
  <si>
    <t>FAXSU10-49</t>
  </si>
  <si>
    <t>FAXSU</t>
  </si>
  <si>
    <t>GFI FaxMaker Additional users subscription for 1 year</t>
  </si>
  <si>
    <t>FAXSU50-249</t>
  </si>
  <si>
    <t>FAXSU250-2999</t>
  </si>
  <si>
    <t>FAXSREN10-49</t>
  </si>
  <si>
    <t>FAXSREN</t>
  </si>
  <si>
    <t>GFI FaxMaker subscription renewal for 1 year</t>
  </si>
  <si>
    <t>FAXSREN50-249</t>
  </si>
  <si>
    <t>FAXSREN250-2999</t>
  </si>
  <si>
    <t>FAXSUNLREN</t>
  </si>
  <si>
    <t>GFI FaxMaker unlimited users subscription renewal for 1 year</t>
  </si>
  <si>
    <r>
      <rPr>
        <b/>
        <sz val="14"/>
        <color rgb="FFFFFFFF"/>
        <rFont val="Lato"/>
      </rPr>
      <t xml:space="preserve"> GFI FaxMaker </t>
    </r>
    <r>
      <rPr>
        <i/>
        <sz val="14"/>
        <color rgb="FFFFFFFF"/>
        <rFont val="Lato"/>
      </rPr>
      <t>- Options</t>
    </r>
  </si>
  <si>
    <t>Lines From</t>
  </si>
  <si>
    <t>Lines To</t>
  </si>
  <si>
    <t>Additional Lines</t>
  </si>
  <si>
    <t>LUPGS1-2</t>
  </si>
  <si>
    <t>LUPGS</t>
  </si>
  <si>
    <t>Additional lines including 1 year subscription</t>
  </si>
  <si>
    <t>LUPGS3-10</t>
  </si>
  <si>
    <t>LUPGS11+</t>
  </si>
  <si>
    <t>Additional lines including 1 year subscription*</t>
  </si>
  <si>
    <t>Additional Lines - Subscription Renewal</t>
  </si>
  <si>
    <t>LUPGSREN1-2</t>
  </si>
  <si>
    <t>LUPGSREN</t>
  </si>
  <si>
    <t>Additional lines subscription Renewal for 1 year</t>
  </si>
  <si>
    <t>LUPGSREN3-10</t>
  </si>
  <si>
    <t>LUPGSREN11+</t>
  </si>
  <si>
    <t>Additional lines subscription Renewal for 1 year*</t>
  </si>
  <si>
    <t>Additional Servers and OCR</t>
  </si>
  <si>
    <t>FAXSERV</t>
  </si>
  <si>
    <t>Additional Fax Server 1 year Subscription</t>
  </si>
  <si>
    <t>OCRW</t>
  </si>
  <si>
    <t>OCR Routing Module - Western - 1 year subscription</t>
  </si>
  <si>
    <t>OCRA</t>
  </si>
  <si>
    <t>OCR Routing Module - Asian - 1 year subscription</t>
  </si>
  <si>
    <t>Servers and OCR - Subscription Renewal</t>
  </si>
  <si>
    <t>FAXSERVREN</t>
  </si>
  <si>
    <t>Additional Fax Server 1 year Subscription renewal</t>
  </si>
  <si>
    <t>FAXSERVUNLMCREN</t>
  </si>
  <si>
    <t>Unlimited Fax Servers  - Subscription Renewal for 1 year**</t>
  </si>
  <si>
    <t>OCRWREN</t>
  </si>
  <si>
    <t>OCR Routing Module - Western - Subscription Renewal for 1 year</t>
  </si>
  <si>
    <t>OCRAREN</t>
  </si>
  <si>
    <t>OCR Routing Module - Asian - Subscription Renewal for 1 year</t>
  </si>
  <si>
    <t>*124 lines maximum per fax server is recommended.</t>
  </si>
  <si>
    <t>**Unlimited Fax Server as New Business is no longer sold. This is only available for existing customers only.</t>
  </si>
  <si>
    <r>
      <rPr>
        <b/>
        <sz val="14"/>
        <color rgb="FFFFFFFF"/>
        <rFont val="Lato"/>
      </rPr>
      <t xml:space="preserve"> GFI FaxMaker </t>
    </r>
    <r>
      <rPr>
        <i/>
        <sz val="14"/>
        <color rgb="FFFFFFFF"/>
        <rFont val="Lato"/>
      </rPr>
      <t>- EtherFax Monthly</t>
    </r>
  </si>
  <si>
    <t>FAX-ETPT1</t>
  </si>
  <si>
    <t>etherFAX Fax Service Channel US and Canada - Account Activation Fee</t>
  </si>
  <si>
    <t>Plans From</t>
  </si>
  <si>
    <t>Plans To</t>
  </si>
  <si>
    <t>LOCAL Fax Services Monthly Plan - etherFAX</t>
  </si>
  <si>
    <t>FAX-SSCORP-EF</t>
  </si>
  <si>
    <t>FAX-SSCORP</t>
  </si>
  <si>
    <t xml:space="preserve">Fax Services Corporate Plan** (etherFAX) </t>
  </si>
  <si>
    <t>Pages From</t>
  </si>
  <si>
    <t>Pages To</t>
  </si>
  <si>
    <t>INTERNATIONAL Fax Services Rates</t>
  </si>
  <si>
    <t>FAX-OVG</t>
  </si>
  <si>
    <t>Overage charge per page***</t>
  </si>
  <si>
    <t>FAX-IG1</t>
  </si>
  <si>
    <t>International Group 1 fax per page</t>
  </si>
  <si>
    <t>FAX-IG2</t>
  </si>
  <si>
    <t>International Group 2 fax per page</t>
  </si>
  <si>
    <t>FAX-IG3</t>
  </si>
  <si>
    <t>International Group 3 fax per page</t>
  </si>
  <si>
    <t>FAX-IG4</t>
  </si>
  <si>
    <t>International Group 4 fax per page</t>
  </si>
  <si>
    <t>FAX-IG5</t>
  </si>
  <si>
    <t>International Group 5 fax per page</t>
  </si>
  <si>
    <t>FAX-IG6</t>
  </si>
  <si>
    <t>International Group 6 fax per page</t>
  </si>
  <si>
    <t>FAX-IG7</t>
  </si>
  <si>
    <t>International Group 7 fax per page</t>
  </si>
  <si>
    <t>FAX-IG8</t>
  </si>
  <si>
    <t>International Group 8 fax per page</t>
  </si>
  <si>
    <t>FAX-IG9</t>
  </si>
  <si>
    <t>International Group 9 fax per page</t>
  </si>
  <si>
    <t>FAX-IG10</t>
  </si>
  <si>
    <t>International Group 10 fax per page</t>
  </si>
  <si>
    <t>FAX-IG11</t>
  </si>
  <si>
    <t>International Group 11 fax per page</t>
  </si>
  <si>
    <t>Fax Numbers From</t>
  </si>
  <si>
    <t>Fax Numbers To</t>
  </si>
  <si>
    <t>Additional Fax Number</t>
  </si>
  <si>
    <t>FAX-DID-ZONE1</t>
  </si>
  <si>
    <t>Additional Fax Number per month - Zone 1 - US (Toll or Free) or Canada (Toll Free ONLY)</t>
  </si>
  <si>
    <t>FAX-DID-ZONE2</t>
  </si>
  <si>
    <t>Additional Fax Number per month - Zone 2 - Countries</t>
  </si>
  <si>
    <t>FAX-DID-ZONE3</t>
  </si>
  <si>
    <t>Additional Fax Number per month - Zone 3 - Countries</t>
  </si>
  <si>
    <t>Ports From</t>
  </si>
  <si>
    <t>Ports To</t>
  </si>
  <si>
    <t>Number Porting</t>
  </si>
  <si>
    <t>FAX-NP-USCAN</t>
  </si>
  <si>
    <t>Number Porting - US and Canada</t>
  </si>
  <si>
    <t>FAX-NP-OTHER</t>
  </si>
  <si>
    <t>Number porting - Other Countries (except US &amp; Canada)</t>
  </si>
  <si>
    <t>Terms &amp; Conditions for Etherfax Monthly</t>
  </si>
  <si>
    <t>Number porting not available in Italy</t>
  </si>
  <si>
    <t>Fax Service Monthly Plans, overages, additional numbers and number porting can only be purchased DIRECT.</t>
  </si>
  <si>
    <t>Fax Services Channels available direct, through reseller and distribution</t>
  </si>
  <si>
    <t>Fax Service Monthly Plan cannot be changed mid way through a month</t>
  </si>
  <si>
    <t>Zone 2 Countries include: Germany, UK, Netherlands, Switzerland, Belgium, France, Finland, Ireland, New Zealand, Australia, Denmark. Zone 3 Countries include: Spain and Greece</t>
  </si>
  <si>
    <t>* LOCAL</t>
  </si>
  <si>
    <t xml:space="preserve">   - Countries referred to as Local are US, Canada, Germany, Italy, UK, Ireland, Netherlands, Switzerland, Belgium, France, Finland, Greece, Spain, Australia, New Zealand and Denmark.</t>
  </si>
  <si>
    <r>
      <rPr>
        <sz val="9"/>
        <color rgb="FF6A7890"/>
        <rFont val="Lato"/>
      </rPr>
      <t xml:space="preserve">   - Refers to fax sent or received from </t>
    </r>
    <r>
      <rPr>
        <b/>
        <sz val="9"/>
        <color rgb="FF6A7890"/>
        <rFont val="Lato"/>
      </rPr>
      <t>within the same country</t>
    </r>
    <r>
      <rPr>
        <sz val="9"/>
        <color rgb="FF6A7890"/>
        <rFont val="Lato"/>
      </rPr>
      <t xml:space="preserve"> listed as LOCAL</t>
    </r>
  </si>
  <si>
    <t>** CORPORATE PLAN - at USD 130/month - 1000 pages included after which All aditional  LOCAL* pages at USD 0.13/page</t>
  </si>
  <si>
    <t>*** Overage Charge refers to pages sent in a month after a Fax Service Monthly plan has reached a zero balance and is sent or received from within the same country listed as LOCAL</t>
  </si>
  <si>
    <r>
      <rPr>
        <b/>
        <sz val="14"/>
        <color rgb="FFFFFFFF"/>
        <rFont val="Lato"/>
      </rPr>
      <t xml:space="preserve"> GFI FaxMaker </t>
    </r>
    <r>
      <rPr>
        <i/>
        <sz val="14"/>
        <color rgb="FFFFFFFF"/>
        <rFont val="Lato"/>
      </rPr>
      <t>- EtherFax Annual Page Bundles</t>
    </r>
  </si>
  <si>
    <t>LOCAL Fax Services Yearly Plan - etherFAX</t>
  </si>
  <si>
    <t>FAX-SS150-EF-1Y</t>
  </si>
  <si>
    <t>FAX-SS150-1Y</t>
  </si>
  <si>
    <t>1800 Fax Pages inbound or outbound LOCAL* in one year (etherFAX)</t>
  </si>
  <si>
    <t>FAX-SS300-EF-1Y</t>
  </si>
  <si>
    <t>FAX-SS300-1Y</t>
  </si>
  <si>
    <t>3600 Fax Pages inbound or outbound LOCAL* in one year (etherFAX)</t>
  </si>
  <si>
    <t>FAX-SS500-EF-1Y</t>
  </si>
  <si>
    <t>FAX-SS500-1Y</t>
  </si>
  <si>
    <t>6000 Fax Pages inbound or outbound LOCAL* in one year (etherFAX)</t>
  </si>
  <si>
    <t>FAX-SS1000-EF-1Y</t>
  </si>
  <si>
    <t>FAX-SS1000-1Y</t>
  </si>
  <si>
    <t>12000 Fax Pages inbound or outbound LOCAL* in one year (etherFAX)</t>
  </si>
  <si>
    <t>FAX-DID-ZONE1-1Y</t>
  </si>
  <si>
    <t>Additional Fax Number - Zone 1 - US (Toll or Free) or Canada (Toll Free ONLY)</t>
  </si>
  <si>
    <t>FAX-DID-ZONE2-1Y</t>
  </si>
  <si>
    <t>Additional Fax Number - Zone 2 - Countries</t>
  </si>
  <si>
    <t>FAX-DID-ZONE3-1Y</t>
  </si>
  <si>
    <t>Additional Fax Number - Zone 3 - Countries</t>
  </si>
  <si>
    <t>Terms &amp; Conditions for Etherfax Annual Bundles</t>
  </si>
  <si>
    <t>Customers pay for fax pages in advance</t>
  </si>
  <si>
    <t>Plan expires in 12 months, any pages left over are lost if not consumed</t>
  </si>
  <si>
    <t>If a balance reaches zero, with no associated additional fax pages payment, the service stops.</t>
  </si>
  <si>
    <t>International faxes pages will be deducted from the plan balance at the rate of the destination country.  This may reduce the number of fax pages able to be sent or received for the plans balance.</t>
  </si>
  <si>
    <t>There is no option for overage with Annual bundles</t>
  </si>
  <si>
    <t>There are no refunds - Including early termination.</t>
  </si>
  <si>
    <t xml:space="preserve">If a balance reaches zero before the 12 months, customer is to purchase another page bundle and any extra fax numbers (the expiration date will be 1 year from the new purchase) </t>
  </si>
  <si>
    <t>Additional DIDs</t>
  </si>
  <si>
    <t>Additional DID's charged for the same period of time as the page bundle</t>
  </si>
  <si>
    <t>Additional DID's added during the course of a 12 month period will be pro rated to expire same time as the page bundle</t>
  </si>
  <si>
    <t xml:space="preserve"> - Countries referred to as Local are US, Canada, Germany, Italy, UK, Ireland, Austria, Netherlands, Switzerland, Belgium, France, Finland, Greece, Spain, Ireland, Australia, New Zealand and Denmark.</t>
  </si>
  <si>
    <t>-  Pages quantity is approximate and calculated on all fax pages being sent or received locally. International pages are charged at a higher rate and therefore can reduce the number of total fax pages allowed.</t>
  </si>
  <si>
    <t>Number porting is not available in Italy</t>
  </si>
  <si>
    <r>
      <rPr>
        <b/>
        <sz val="14"/>
        <color rgb="FFFFFFFF"/>
        <rFont val="Lato"/>
      </rPr>
      <t xml:space="preserve"> GFI FaxMaker Online </t>
    </r>
    <r>
      <rPr>
        <i/>
        <sz val="14"/>
        <color rgb="FFFFFFFF"/>
        <rFont val="Lato"/>
      </rPr>
      <t>- Monthly</t>
    </r>
  </si>
  <si>
    <t>FMO-ACT</t>
  </si>
  <si>
    <t>GFI FaxMaker Online Account Activation Fee</t>
  </si>
  <si>
    <t>Plan From</t>
  </si>
  <si>
    <t>Plan To</t>
  </si>
  <si>
    <t>LOCAL Monthly Plan - GFI Online Fax Service</t>
  </si>
  <si>
    <t>FMO-SS150-OFS</t>
  </si>
  <si>
    <t>FMO-SS150</t>
  </si>
  <si>
    <t xml:space="preserve">150 Fax Pages inbound or outbound LOCAL* </t>
  </si>
  <si>
    <t>FMO-SS300-OFS</t>
  </si>
  <si>
    <t>FMO-SS300</t>
  </si>
  <si>
    <t>300 Fax Pages inbound or outbound LOCAL*</t>
  </si>
  <si>
    <t>FMO-SS500-OFS</t>
  </si>
  <si>
    <t>FMO-SS500</t>
  </si>
  <si>
    <t xml:space="preserve">500 Fax Pages inbound or outbound LOCAL* </t>
  </si>
  <si>
    <t>FMO-SS1000-OFS</t>
  </si>
  <si>
    <t>FMO-SS1000</t>
  </si>
  <si>
    <t xml:space="preserve">1000 Fax Pages inbound or outbound LOCAL* </t>
  </si>
  <si>
    <t>FMO-SSCORP-OFS</t>
  </si>
  <si>
    <t>FMO-SSCORP</t>
  </si>
  <si>
    <t xml:space="preserve">Fax Services Monthly Corporate Plan** </t>
  </si>
  <si>
    <t>LOCAL* Overages</t>
  </si>
  <si>
    <t>FMO-OVG</t>
  </si>
  <si>
    <t>FMO-IG1</t>
  </si>
  <si>
    <t>FMO-IG2</t>
  </si>
  <si>
    <t>FMO-IG3</t>
  </si>
  <si>
    <t>FMO-IG4</t>
  </si>
  <si>
    <t>FMO-IG5</t>
  </si>
  <si>
    <t>FMO-IG6</t>
  </si>
  <si>
    <t>FMO-IG7</t>
  </si>
  <si>
    <t>FMO-IG8</t>
  </si>
  <si>
    <t>FMO-IG9</t>
  </si>
  <si>
    <t>FMO-IG10</t>
  </si>
  <si>
    <t>FMO-IG11</t>
  </si>
  <si>
    <t>Additional Fax Number per month</t>
  </si>
  <si>
    <t>FMO-DID-ZONE1</t>
  </si>
  <si>
    <t>FMO-DID-ZONE2</t>
  </si>
  <si>
    <t>FMO-DID-ZONE3</t>
  </si>
  <si>
    <t>Outbound Only</t>
  </si>
  <si>
    <t>FMO-OOU</t>
  </si>
  <si>
    <t>Outbound Only User charge per month</t>
  </si>
  <si>
    <t>-</t>
  </si>
  <si>
    <t>FMO-OOU-ENT</t>
  </si>
  <si>
    <t>Outbound Only User Monthly Enterprise subscription</t>
  </si>
  <si>
    <t xml:space="preserve">Ports From </t>
  </si>
  <si>
    <t>FMO-NP-USCAN</t>
  </si>
  <si>
    <t>FMO Number Porting - US and Canada</t>
  </si>
  <si>
    <t>FMO-NP-OTHER</t>
  </si>
  <si>
    <t>FMO Number Porting - Other Countries (except US &amp; Canada)</t>
  </si>
  <si>
    <t>Terms &amp; Conditions for GFI FaxMaker Online Monthly</t>
  </si>
  <si>
    <t>Local Monthly Plans, overages, additional numbers and number porting can only be purchased DIRECT</t>
  </si>
  <si>
    <t>Zone 2 Countries include: Germany, UK, Netherlands, Switzerland, Belgium, France, Finland, Ireland, Austria, New Zealand, Australia, Denmark. Zone 3 Countries include: Spain and Greece</t>
  </si>
  <si>
    <t>No Free DIDs are offered with any plan</t>
  </si>
  <si>
    <t>Outbound Only users is defined as the count of users over and above the number of DIDs purchased, defined as “Outbound Only” users.</t>
  </si>
  <si>
    <t xml:space="preserve">   - Countries referred to as Local are US, Canada, Germany, Italy, UK, Ireland, Austria, Netherlands, Switzerland, Belgium, France, Finland, Greece, Spain, Australia, New Zealand and Denmark.</t>
  </si>
  <si>
    <r>
      <rPr>
        <sz val="9"/>
        <color rgb="FF6A7890"/>
        <rFont val="Lato"/>
      </rPr>
      <t xml:space="preserve">   - Refers to fax sent or received fr</t>
    </r>
    <r>
      <rPr>
        <b/>
        <sz val="9"/>
        <color rgb="FF6A7890"/>
        <rFont val="Lato"/>
      </rPr>
      <t>om within the same coun</t>
    </r>
    <r>
      <rPr>
        <sz val="9"/>
        <color rgb="FF6A7890"/>
        <rFont val="Lato"/>
      </rPr>
      <t>try listed as LOCAL</t>
    </r>
  </si>
  <si>
    <t>** CORPORATE PLAN - at USD 130/month  gives customer access to a lower rate- All LOCAL* pages at USD 0.11/page</t>
  </si>
  <si>
    <r>
      <rPr>
        <b/>
        <sz val="14"/>
        <color rgb="FFFFFFFF"/>
        <rFont val="Lato"/>
      </rPr>
      <t xml:space="preserve"> GFI FaxMaker Online </t>
    </r>
    <r>
      <rPr>
        <i/>
        <sz val="14"/>
        <color rgb="FFFFFFFF"/>
        <rFont val="Lato"/>
      </rPr>
      <t>- Annual Page Bundles</t>
    </r>
  </si>
  <si>
    <t xml:space="preserve">Units From </t>
  </si>
  <si>
    <t>LOCAL Faxmaker Online Yearly Plan</t>
  </si>
  <si>
    <t>FMO-SS150-OFS-1Y</t>
  </si>
  <si>
    <t>FMO-SS150-1Y</t>
  </si>
  <si>
    <t>1800 Fax Pages inbound or outbound LOCAL* in one year</t>
  </si>
  <si>
    <t>FMO-SS300-OFS-1Y</t>
  </si>
  <si>
    <t>FMO-SS300-1Y</t>
  </si>
  <si>
    <t>3600 Fax Pages inbound or outbound LOCAL* in one year</t>
  </si>
  <si>
    <t>FMO-SS500-OFS-1Y</t>
  </si>
  <si>
    <t>FMO-SS500-1Y</t>
  </si>
  <si>
    <t>6000 Fax Pages inbound or outbound LOCAL* in one year</t>
  </si>
  <si>
    <t>FMO-SS1000-OFS-1Y</t>
  </si>
  <si>
    <t>FMO-SS1000-1Y</t>
  </si>
  <si>
    <t>12000 Fax Pages inbound or outbound LOCAL* in one year</t>
  </si>
  <si>
    <t>Additional Fax Number per year</t>
  </si>
  <si>
    <t>FMO-DID-ZONE1-1Y</t>
  </si>
  <si>
    <t>Additional Fax Number per year- Zone 1 - US (Toll or Free) or Canada (Toll Free ONLY)</t>
  </si>
  <si>
    <t>FMO-DID-ZONE2-1Y</t>
  </si>
  <si>
    <t>Additional Fax Number per year - Zone 2 - Countries</t>
  </si>
  <si>
    <t>FMO-DID-ZONE3-1Y</t>
  </si>
  <si>
    <t>Additional Fax Number per year - Zone 3 - Countries</t>
  </si>
  <si>
    <t>FMO-OO</t>
  </si>
  <si>
    <t>Outbound Only User charge per year</t>
  </si>
  <si>
    <t>FMO-OO-ENT</t>
  </si>
  <si>
    <t>Outbound Only User Annual Enterprise subscription</t>
  </si>
  <si>
    <t>Terms &amp; Conditions for GFI FaxMaker Online Annual Bundles</t>
  </si>
  <si>
    <t xml:space="preserve">   - Countries referred to as Local are US, Canada, Germany, Italy, UK, Ireland, Austria, Netherlands, Switzerland, Belgium, France, Finland, Greece, Spain, Ireland, Australia, New Zealand and Denmark.</t>
  </si>
  <si>
    <t>Group 1</t>
  </si>
  <si>
    <t xml:space="preserve">Group 2 </t>
  </si>
  <si>
    <t>Group 3</t>
  </si>
  <si>
    <t>Group 4</t>
  </si>
  <si>
    <t>Group 5</t>
  </si>
  <si>
    <t>Group 6</t>
  </si>
  <si>
    <t>Group 7</t>
  </si>
  <si>
    <t>Group 8</t>
  </si>
  <si>
    <t>Group 9</t>
  </si>
  <si>
    <t>Group 10</t>
  </si>
  <si>
    <t>Group 11</t>
  </si>
  <si>
    <t>China</t>
  </si>
  <si>
    <t>Andorra</t>
  </si>
  <si>
    <t>Albania</t>
  </si>
  <si>
    <t>Algeria</t>
  </si>
  <si>
    <t>Armenia</t>
  </si>
  <si>
    <t>Angola</t>
  </si>
  <si>
    <t>Afghanistan</t>
  </si>
  <si>
    <t>Central Africa</t>
  </si>
  <si>
    <t>Ascension Island</t>
  </si>
  <si>
    <t>Antarctica / Norfolk</t>
  </si>
  <si>
    <t>Inmarsat Atlantic East</t>
  </si>
  <si>
    <t>Cyprus</t>
  </si>
  <si>
    <t>Argentina</t>
  </si>
  <si>
    <t>Bangladesh</t>
  </si>
  <si>
    <t>Ghana</t>
  </si>
  <si>
    <t>Aruba</t>
  </si>
  <si>
    <t>Bhutan</t>
  </si>
  <si>
    <t>Belarus</t>
  </si>
  <si>
    <t>Djibouti</t>
  </si>
  <si>
    <t>Cook Islands</t>
  </si>
  <si>
    <t>Cuba</t>
  </si>
  <si>
    <t>Inmarsat Atlantic West</t>
  </si>
  <si>
    <t>Czech Republic</t>
  </si>
  <si>
    <t>Bahrain</t>
  </si>
  <si>
    <t>Cambodia</t>
  </si>
  <si>
    <t>Honduras</t>
  </si>
  <si>
    <t>Azerbaijan</t>
  </si>
  <si>
    <t>Bosnia</t>
  </si>
  <si>
    <t>Belize</t>
  </si>
  <si>
    <t>Eritrea</t>
  </si>
  <si>
    <t>East Timor</t>
  </si>
  <si>
    <t>Diego Garcia</t>
  </si>
  <si>
    <t>Inmarsat Indian</t>
  </si>
  <si>
    <t>Hong Kong</t>
  </si>
  <si>
    <t>Brunei</t>
  </si>
  <si>
    <t>Colombia</t>
  </si>
  <si>
    <t>Kazakhstan</t>
  </si>
  <si>
    <t>Bolivia</t>
  </si>
  <si>
    <t>Botswana</t>
  </si>
  <si>
    <t>Benin</t>
  </si>
  <si>
    <t>Gambia</t>
  </si>
  <si>
    <t>Falkland Islands</t>
  </si>
  <si>
    <t>Nauru</t>
  </si>
  <si>
    <t>Inmarsat Pacific</t>
  </si>
  <si>
    <t>Hungary</t>
  </si>
  <si>
    <t>Bulgaria</t>
  </si>
  <si>
    <t>Costa Rica</t>
  </si>
  <si>
    <t>Mongolia</t>
  </si>
  <si>
    <t>Burundi</t>
  </si>
  <si>
    <t>Brazil</t>
  </si>
  <si>
    <t>Burkina Faso</t>
  </si>
  <si>
    <t>Marshall Islands</t>
  </si>
  <si>
    <t>Greenland</t>
  </si>
  <si>
    <t>Solomon Islands</t>
  </si>
  <si>
    <t>Inmarsat SNAC</t>
  </si>
  <si>
    <t>Israel</t>
  </si>
  <si>
    <t>Chile</t>
  </si>
  <si>
    <t>Finland</t>
  </si>
  <si>
    <t>Serbia</t>
  </si>
  <si>
    <t>Ecuador</t>
  </si>
  <si>
    <t>Cameroon</t>
  </si>
  <si>
    <t>Cape Verde Island</t>
  </si>
  <si>
    <t>Mayotte</t>
  </si>
  <si>
    <t>Guinea Bissau</t>
  </si>
  <si>
    <t>St. Helena</t>
  </si>
  <si>
    <t>Iridium</t>
  </si>
  <si>
    <t>Luxembourg</t>
  </si>
  <si>
    <t>Croatia</t>
  </si>
  <si>
    <t>French Guiana</t>
  </si>
  <si>
    <t>Uruguay</t>
  </si>
  <si>
    <t>Egypt</t>
  </si>
  <si>
    <t>Congo</t>
  </si>
  <si>
    <t>Chad</t>
  </si>
  <si>
    <t>Myanmar</t>
  </si>
  <si>
    <t>Kiribati</t>
  </si>
  <si>
    <t>Malaysia</t>
  </si>
  <si>
    <t>Estonia</t>
  </si>
  <si>
    <t>Gibraltar</t>
  </si>
  <si>
    <t>Uzbekistan</t>
  </si>
  <si>
    <t>Guatemala</t>
  </si>
  <si>
    <t>Gabon</t>
  </si>
  <si>
    <t>El Salvador</t>
  </si>
  <si>
    <t>Palau</t>
  </si>
  <si>
    <t>Korea North</t>
  </si>
  <si>
    <t>Norway</t>
  </si>
  <si>
    <t>French Antilles</t>
  </si>
  <si>
    <t>Iraq</t>
  </si>
  <si>
    <t>Zimbabwe</t>
  </si>
  <si>
    <t>Indonesia</t>
  </si>
  <si>
    <t>Malawi</t>
  </si>
  <si>
    <t>Equatorial Guinea</t>
  </si>
  <si>
    <t>Reunion Island</t>
  </si>
  <si>
    <t>Niue</t>
  </si>
  <si>
    <t>Poland</t>
  </si>
  <si>
    <t>Georgia</t>
  </si>
  <si>
    <t>Laos</t>
  </si>
  <si>
    <t>Iran</t>
  </si>
  <si>
    <t>Maldives</t>
  </si>
  <si>
    <t>Ethiopia</t>
  </si>
  <si>
    <t>Sierra Leone</t>
  </si>
  <si>
    <t>Papua New Guinea</t>
  </si>
  <si>
    <t>Portugal</t>
  </si>
  <si>
    <t>Guadeloupe</t>
  </si>
  <si>
    <t>Liechtenstein</t>
  </si>
  <si>
    <t>Mauritania</t>
  </si>
  <si>
    <t>Faeroe Islands</t>
  </si>
  <si>
    <t>Togo</t>
  </si>
  <si>
    <t>Sao Tome</t>
  </si>
  <si>
    <t>Singapore</t>
  </si>
  <si>
    <t>Iceland</t>
  </si>
  <si>
    <t>Lithuania</t>
  </si>
  <si>
    <t>Kenya</t>
  </si>
  <si>
    <t>Mauritius</t>
  </si>
  <si>
    <t>Fiji</t>
  </si>
  <si>
    <t>Tonga</t>
  </si>
  <si>
    <t>Somalia</t>
  </si>
  <si>
    <t>Sweden</t>
  </si>
  <si>
    <t>India</t>
  </si>
  <si>
    <t>Malta</t>
  </si>
  <si>
    <t>Kuwait</t>
  </si>
  <si>
    <t>Moldova</t>
  </si>
  <si>
    <t>French Polynesia</t>
  </si>
  <si>
    <t>Zaire</t>
  </si>
  <si>
    <t>Tokelau</t>
  </si>
  <si>
    <t>Taiwan</t>
  </si>
  <si>
    <t>Japan</t>
  </si>
  <si>
    <t>Paraguay</t>
  </si>
  <si>
    <t>Kyrgyzstan</t>
  </si>
  <si>
    <t>Montenegro</t>
  </si>
  <si>
    <t>Guinea</t>
  </si>
  <si>
    <t>Tuvalu</t>
  </si>
  <si>
    <t>Thailand</t>
  </si>
  <si>
    <t>Jordan</t>
  </si>
  <si>
    <t>Russia</t>
  </si>
  <si>
    <t>Lebanon</t>
  </si>
  <si>
    <t>Namibia</t>
  </si>
  <si>
    <t>Guyana</t>
  </si>
  <si>
    <t>Vanuatu</t>
  </si>
  <si>
    <t>Korea South</t>
  </si>
  <si>
    <t>South Africa</t>
  </si>
  <si>
    <t>Mexico</t>
  </si>
  <si>
    <t>Nicaragua</t>
  </si>
  <si>
    <t>Haiti</t>
  </si>
  <si>
    <t>Wallis/Futuna</t>
  </si>
  <si>
    <t>Latvia</t>
  </si>
  <si>
    <t>Vietnam</t>
  </si>
  <si>
    <t>Morocco</t>
  </si>
  <si>
    <t>Niger</t>
  </si>
  <si>
    <t>Ivory Coast</t>
  </si>
  <si>
    <t>Macau</t>
  </si>
  <si>
    <t>Zambia</t>
  </si>
  <si>
    <t>Mozambique</t>
  </si>
  <si>
    <t>Nigeria</t>
  </si>
  <si>
    <t>Lesotho</t>
  </si>
  <si>
    <t>Macedonia</t>
  </si>
  <si>
    <t>Netherland Antilles</t>
  </si>
  <si>
    <t>Oman</t>
  </si>
  <si>
    <t>Liberia</t>
  </si>
  <si>
    <t>Monaco</t>
  </si>
  <si>
    <t>Pakistan</t>
  </si>
  <si>
    <t>Philippines</t>
  </si>
  <si>
    <t>Libya</t>
  </si>
  <si>
    <t>Panama</t>
  </si>
  <si>
    <t>Rwanda</t>
  </si>
  <si>
    <t>Senegal</t>
  </si>
  <si>
    <t>Madagascar</t>
  </si>
  <si>
    <t>Peru</t>
  </si>
  <si>
    <t>Saudi Arabia</t>
  </si>
  <si>
    <t>Sudan</t>
  </si>
  <si>
    <t>Mali</t>
  </si>
  <si>
    <t>Romania</t>
  </si>
  <si>
    <t>Seychelles</t>
  </si>
  <si>
    <t>Syria</t>
  </si>
  <si>
    <t>Micronesia</t>
  </si>
  <si>
    <t>San Marino</t>
  </si>
  <si>
    <t>Sri Lanka</t>
  </si>
  <si>
    <t>Tanzania</t>
  </si>
  <si>
    <t>Nepal</t>
  </si>
  <si>
    <t>Slovakia</t>
  </si>
  <si>
    <t>Swaziland</t>
  </si>
  <si>
    <t>Uganda</t>
  </si>
  <si>
    <t>New Caledonia</t>
  </si>
  <si>
    <t>Slovenia</t>
  </si>
  <si>
    <t>Tajikistan</t>
  </si>
  <si>
    <t>Yemen Arab Rep</t>
  </si>
  <si>
    <t>Palestine</t>
  </si>
  <si>
    <t>Turkey</t>
  </si>
  <si>
    <t>Turkmenistan</t>
  </si>
  <si>
    <t>Qatar</t>
  </si>
  <si>
    <t>Vatican City</t>
  </si>
  <si>
    <t>Ukraine</t>
  </si>
  <si>
    <t>St. Pierre/Miquelon</t>
  </si>
  <si>
    <t>Venezuela</t>
  </si>
  <si>
    <t>Suriname</t>
  </si>
  <si>
    <t>Tunisia</t>
  </si>
  <si>
    <t>United Arab Emirates</t>
  </si>
  <si>
    <t>Western Samoa</t>
  </si>
  <si>
    <t>All prices shown are per page</t>
  </si>
  <si>
    <t xml:space="preserve">Countries have been grouped based on International and overage rates per page. </t>
  </si>
  <si>
    <t>These rates apply for faxes originating from any designated LOCAL country listed below.</t>
  </si>
  <si>
    <t>US, Canada, UK, Germany, Italy, Ireland, Austria, Netherlands, Switzerland, Belgium, France, Greece, Spain, Finland, Australia, New Zealand and Denmark</t>
  </si>
  <si>
    <t>When a LOCAL country is sending to itself, the rate listed above for that country only applies when the Fax Services Monthly Plan balance has reached zero.  This is referred to as an Overage.</t>
  </si>
  <si>
    <t>Examples</t>
  </si>
  <si>
    <t>Fax sent from US to Germany is billed at LOCAL rate</t>
  </si>
  <si>
    <t>Fax sent from Germany to Ukraine is billed at Group 5 rate</t>
  </si>
  <si>
    <t>Fax sent from US to US is considered LOCAL unless the monthly plan has been exceeded in which case Group 1 rates apply</t>
  </si>
  <si>
    <t>SKU</t>
  </si>
  <si>
    <t>KCONN10-19</t>
  </si>
  <si>
    <t>KCONN</t>
  </si>
  <si>
    <t>GFI KerioConnect Subscription for 1 year</t>
  </si>
  <si>
    <t>KCONN20-49</t>
  </si>
  <si>
    <t>KCONN50-249</t>
  </si>
  <si>
    <t>KCONN250-2999</t>
  </si>
  <si>
    <t>Addons</t>
  </si>
  <si>
    <t>KCONNU10-19</t>
  </si>
  <si>
    <t>KCONNU</t>
  </si>
  <si>
    <t>GFI KerioConnect Additional users Subscription for 1 year</t>
  </si>
  <si>
    <t>KCONNU20-49</t>
  </si>
  <si>
    <t>KCONNU50-249</t>
  </si>
  <si>
    <t>KCONNU250-2999</t>
  </si>
  <si>
    <t>Renewal</t>
  </si>
  <si>
    <t>KCONNREN10-19</t>
  </si>
  <si>
    <t>KCONNREN</t>
  </si>
  <si>
    <t>GFI KerioConnect subscription renewal for 1 year</t>
  </si>
  <si>
    <t>KCONNREN20-49</t>
  </si>
  <si>
    <t>KCONNREN50-249</t>
  </si>
  <si>
    <t>KCONNREN250-2999</t>
  </si>
  <si>
    <t>Extensions</t>
  </si>
  <si>
    <t>AntiSpam</t>
  </si>
  <si>
    <t>KCSP10-2999</t>
  </si>
  <si>
    <t>KCSP</t>
  </si>
  <si>
    <t>GFI KerioConnect AntiSpam protection subscription extension for 1 year</t>
  </si>
  <si>
    <t>KCSPU10-2999</t>
  </si>
  <si>
    <t>KCSPU</t>
  </si>
  <si>
    <t>GFI KerioConnect additional AntiSpam protection subscription extension for 1 year</t>
  </si>
  <si>
    <t>KCSPREN10-2999</t>
  </si>
  <si>
    <t>KCSPREN</t>
  </si>
  <si>
    <t>GFI KerioConnect AntiSpam protection subscription extension renewal for 1 year</t>
  </si>
  <si>
    <t>AntiVirus</t>
  </si>
  <si>
    <t>KCAV10-2999</t>
  </si>
  <si>
    <t>KCAV</t>
  </si>
  <si>
    <t>GFI KerioConnect AntiVirus protection subscription extension for 1 year</t>
  </si>
  <si>
    <t>KCAVU10-2999</t>
  </si>
  <si>
    <t>KCAVU</t>
  </si>
  <si>
    <t>GFI KerioConnect additional AntiVirus protection subscription extension for 1 year</t>
  </si>
  <si>
    <t>KCAVREN10-2999</t>
  </si>
  <si>
    <t>KCAVREN</t>
  </si>
  <si>
    <t>GFI KerioConnect AntiVirus protection subscription extension renewal for 1 year</t>
  </si>
  <si>
    <t>ActiveSync(R)</t>
  </si>
  <si>
    <t>KCAS10-2999</t>
  </si>
  <si>
    <t>KCAS</t>
  </si>
  <si>
    <t>GFI KerioConnect ActiveSync(R) subscription extension for 1 year</t>
  </si>
  <si>
    <t>KCASU10-2999</t>
  </si>
  <si>
    <t>KCASU</t>
  </si>
  <si>
    <t>GFI KerioConnect additional ActiveSync(R) subscription extension for 1 year</t>
  </si>
  <si>
    <t>KCASREN10-2999</t>
  </si>
  <si>
    <t>KCASREN</t>
  </si>
  <si>
    <t>GFI KerioConnect ActiveSync(R) subscription extension renewal for 1 year</t>
  </si>
  <si>
    <t xml:space="preserve"> Product Description</t>
  </si>
  <si>
    <t>KCL10-19</t>
  </si>
  <si>
    <t>KCL</t>
  </si>
  <si>
    <t xml:space="preserve">GFI KerioControl Subscription for 1 year </t>
  </si>
  <si>
    <t>KCL20-49</t>
  </si>
  <si>
    <t>KCL50-249</t>
  </si>
  <si>
    <t>KCL250-2999</t>
  </si>
  <si>
    <t>KCL100</t>
  </si>
  <si>
    <t>GFI KerioControl  Subscription (includes AV &amp; WebFilter) for 1 year (NG100W/NG110) - Unlimited Users</t>
  </si>
  <si>
    <t>KCL300</t>
  </si>
  <si>
    <t>GFI KerioControl  Subscription  (includes AV &amp; WebFilter) for 1 year (NG300W/NG310) - Unlimited Users</t>
  </si>
  <si>
    <t>KCL500</t>
  </si>
  <si>
    <t>GFI KerioControl  Subscription (includes AV &amp; WebFilter)  for 1 year (NG500/NG510/NG511) - Unlimited Users</t>
  </si>
  <si>
    <t>KCLU10-19</t>
  </si>
  <si>
    <t>KCLU</t>
  </si>
  <si>
    <t xml:space="preserve">GFI KerioControl Additional users  Subscription for 1 year </t>
  </si>
  <si>
    <t>KCLU20-49</t>
  </si>
  <si>
    <t>KCLU50-249</t>
  </si>
  <si>
    <t>KCLU250-2999</t>
  </si>
  <si>
    <t>KCLREN10-19</t>
  </si>
  <si>
    <t>KCLREN</t>
  </si>
  <si>
    <t xml:space="preserve">GFI KerioControl Subscription Renewal for 1 year </t>
  </si>
  <si>
    <t>KCLREN20-49</t>
  </si>
  <si>
    <t>KCLREN50-249</t>
  </si>
  <si>
    <t>KCLREN250-2999</t>
  </si>
  <si>
    <t>KCL100REN</t>
  </si>
  <si>
    <t>GFI KerioControl  Subscription renewal (includes AV &amp; WebFilter) for 1 year (NG100W/NG110) - Unlimited Users</t>
  </si>
  <si>
    <t>KCL300REN</t>
  </si>
  <si>
    <t>GFI KerioControl  Subscription renewal (includes AV &amp; WebFilter) for 1 year (NG300W/NG310) - Unlimited Users</t>
  </si>
  <si>
    <t>KCL500REN</t>
  </si>
  <si>
    <t>GFI KerioControl  Subscription renewal (includes AV &amp; WebFilter) for 1 year (NG500/NG510/NG511) - Unlimited Users</t>
  </si>
  <si>
    <t>KCLAV10-2999</t>
  </si>
  <si>
    <t>KCLAV</t>
  </si>
  <si>
    <t>GFI KerioControl AntiVirus protection subscription extension for 1 year</t>
  </si>
  <si>
    <t>KCLAVU10-2999</t>
  </si>
  <si>
    <t>KCLAVU</t>
  </si>
  <si>
    <t>GFI KerioControl additional AntiVirus protection subscription extension for 1 year</t>
  </si>
  <si>
    <t>KCLAVREN10-2999</t>
  </si>
  <si>
    <t>KCLAVREN</t>
  </si>
  <si>
    <t>GFI KerioControl AntiVirus protection subscription extension renewal for 1 year</t>
  </si>
  <si>
    <t>WebFilter</t>
  </si>
  <si>
    <t>KCLWF10-2999</t>
  </si>
  <si>
    <t>KCLWF</t>
  </si>
  <si>
    <t>GFI KerioControl WebFilter protection subscription extension for 1 year</t>
  </si>
  <si>
    <t>KCLWFU10-2999</t>
  </si>
  <si>
    <t>KCLWFU</t>
  </si>
  <si>
    <t>GFI KerioControl additional WebFilter protection subscription extension for 1 year</t>
  </si>
  <si>
    <t>KCLWFREN10-2999</t>
  </si>
  <si>
    <t>KCLWFREN</t>
  </si>
  <si>
    <t>GFI KerioControl WebFilter protection subscription extension renewal for 1 year</t>
  </si>
  <si>
    <r>
      <rPr>
        <b/>
        <sz val="16"/>
        <color rgb="FFFFFFFF"/>
        <rFont val="Lato"/>
      </rPr>
      <t xml:space="preserve"> GFI KerioOperator</t>
    </r>
    <r>
      <rPr>
        <sz val="16"/>
        <color rgb="FFFFFFFF"/>
        <rFont val="Lato"/>
      </rPr>
      <t xml:space="preserve"> - </t>
    </r>
    <r>
      <rPr>
        <i/>
        <sz val="16"/>
        <color rgb="FFFFFFFF"/>
        <rFont val="Lato"/>
      </rPr>
      <t xml:space="preserve">Only for Legacy Customers prior Oct 2019                </t>
    </r>
  </si>
  <si>
    <t>G-KOPU10-49</t>
  </si>
  <si>
    <t>G-KOPU</t>
  </si>
  <si>
    <t>Kerio Operator Additional users Subscription for 1 year (legacy)</t>
  </si>
  <si>
    <t>G-KOPU50-249</t>
  </si>
  <si>
    <t>G-KOPU250-2999</t>
  </si>
  <si>
    <t>G-KOPREN10-49</t>
  </si>
  <si>
    <t>G-KOPREN</t>
  </si>
  <si>
    <t>Kerio Operator subscription renewal for 1 year (legacy)</t>
  </si>
  <si>
    <t>G-KOPREN50-249</t>
  </si>
  <si>
    <t>G-KOPREN250-2999</t>
  </si>
  <si>
    <r>
      <rPr>
        <b/>
        <sz val="16"/>
        <color rgb="FFFFFFFF"/>
        <rFont val="Lato"/>
      </rPr>
      <t xml:space="preserve"> GFI Exinda NetworkOrchestrator </t>
    </r>
    <r>
      <rPr>
        <i/>
        <sz val="16"/>
        <color rgb="FFFFFFFF"/>
        <rFont val="Lato"/>
      </rPr>
      <t>- Base Subscription</t>
    </r>
  </si>
  <si>
    <t>Exinda NetworkOrchestrator - Base Subscription- Software Subscription &amp; Support</t>
  </si>
  <si>
    <t>Product Desription</t>
  </si>
  <si>
    <t>Software Subscription</t>
  </si>
  <si>
    <t>EXNOA-SH-1MB-BASE, EXNOA-SH-1MB-AI</t>
  </si>
  <si>
    <t>1MB throughput allowance with optimization- Subscription for 1 year + Exinda AI addon</t>
  </si>
  <si>
    <t>EXNOA-SH-2MB-BASE, EXNOA-SH-2MB-AI</t>
  </si>
  <si>
    <t>2MB throughput allowance with optimization - Subscription for 1 year + Exinda AI addon</t>
  </si>
  <si>
    <t>EXNOA-SH-5MB-BASE, EXNOA-SH-5MB-AI</t>
  </si>
  <si>
    <t>5MB throughput allowance with optimization - Subscription for 1 year + Exinda AI addon</t>
  </si>
  <si>
    <t>EXNOA-SH-10MB-BASE, EXNOA-SH-10MB-AI</t>
  </si>
  <si>
    <t>10MB throughput allowance with optimization - Subscription for 1 year + Exinda AI addon</t>
  </si>
  <si>
    <t>EXNOA-SH-20MB-BASE, EXNOA-SH-20MB-AI</t>
  </si>
  <si>
    <t>20MB throughput allowance with optimization - Subscription for 1 year + Exinda AI addon</t>
  </si>
  <si>
    <t>EXNOA-SH-50MB-BASE, EXNOA-SH-50MB-AI</t>
  </si>
  <si>
    <t>50MB throughput allowance with optimization - Subscription for 1 year + Exinda AI addon</t>
  </si>
  <si>
    <t>EXNOA-SH-100MB-BASE, EXNOA-SH-100MB-AI</t>
  </si>
  <si>
    <t>100MB throughput allowance with optimization - Subscription for 1 year + Exinda AI addon</t>
  </si>
  <si>
    <t>EXNOA-SH-200MB-BASE, EXNOA-SH-200MB-AI</t>
  </si>
  <si>
    <t>200MB throughput allowance with optimization - Subscription for 1 year + Exinda AI addon</t>
  </si>
  <si>
    <t>EXNOA-SH-500MB-BASE, EXNOA-SH-500MB-AI</t>
  </si>
  <si>
    <t>500MB throughput allowance with optimization - Subscription for 1 year + Exinda AI addon</t>
  </si>
  <si>
    <t>EXNOA-SH-1GB-BASE, EXNOA-SH-1GB-AI</t>
  </si>
  <si>
    <t>1GB throughput allowance with optimization - Subscription for 1 year + Exinda AI addon</t>
  </si>
  <si>
    <t>EXNOA-SH-2GB-BASE, EXNOA-SH-2GB-AI</t>
  </si>
  <si>
    <t>2GB throughput allowance with optimization - Subscription for 1 year + Exinda AI addon</t>
  </si>
  <si>
    <t>EXNOA-SH-5GB-BASE, EXNOA-SH-5GB-AI</t>
  </si>
  <si>
    <t>5GB throughput allowance with optimization - Subscription for 1 year + Exinda AI addon</t>
  </si>
  <si>
    <t>EXNOA-SH-10GB-BASE, EXNOA-SH-10GB-AI</t>
  </si>
  <si>
    <t>10GB throughput allowance with optimization - Subscription for 1 year + Exinda AI addon</t>
  </si>
  <si>
    <t>EXNOA-SH-20GB-BASE, EXNOA-SH-20GB-AI</t>
  </si>
  <si>
    <t>20GB throughput allowance with optimization - Subscription for 1 year + Exinda AI addon</t>
  </si>
  <si>
    <t>Annual Subscription &amp; Support includes hardware support, no RMA.</t>
  </si>
  <si>
    <r>
      <rPr>
        <b/>
        <sz val="16"/>
        <color rgb="FFFFFFFF"/>
        <rFont val="Lato"/>
      </rPr>
      <t xml:space="preserve"> GFI Exinda NetworkOrchestrator</t>
    </r>
    <r>
      <rPr>
        <i/>
        <sz val="16"/>
        <color rgb="FFFFFFFF"/>
        <rFont val="Lato"/>
      </rPr>
      <t xml:space="preserve"> - Virtual Appliances</t>
    </r>
  </si>
  <si>
    <t>EXNOV-SH-10MB</t>
  </si>
  <si>
    <t>EXNOV-SH-10MB-BASE,  EXNOV-SH-10MB-AI</t>
  </si>
  <si>
    <t>10MB throughput allowance with optimization - Subscription for 1 year (VM) + Exinda AI addon</t>
  </si>
  <si>
    <t>EXNOV-SH-20MB</t>
  </si>
  <si>
    <t>EXNOV-SH-20MB-BASE, EXNOV-SH-20MB-AI</t>
  </si>
  <si>
    <t>20MB throughput allowance with optimization - Subscription for 1 year (VM) + Exinda AI addon</t>
  </si>
  <si>
    <t>EXNOV-SH-50MB</t>
  </si>
  <si>
    <t>EXNOV-SH-50MB-BASE, EXNOV-SH-50MB-AI</t>
  </si>
  <si>
    <t>50MB throughput allowance with optimization - Subscription for 1 year (VM) + Exinda AI addon</t>
  </si>
  <si>
    <t>EXNOV-SH-100MB</t>
  </si>
  <si>
    <t>EXNOV-SH-100MB-BASE, EXNOV-SH-100MB-AI</t>
  </si>
  <si>
    <t>100MB throughput allowance with optimization - Subscription for 1 year (VM) + Exinda AI addon</t>
  </si>
  <si>
    <t>EXNOV-SH-200MB</t>
  </si>
  <si>
    <t>EXNOV-SH-200MB-BASE, EXNOV-SH-200MB-AI</t>
  </si>
  <si>
    <t>200MB throughput allowance with optimization - Subscription for 1 year (VM) + Exinda AI addon</t>
  </si>
  <si>
    <t>EXNOV-SH-500MB</t>
  </si>
  <si>
    <t>EXNOV-SH-500MB-BASE, EXNOV-SH-500MB-AI</t>
  </si>
  <si>
    <t>500MB throughput allowance with optimization - Subscription for 1 year (VM) + Exinda AI addon</t>
  </si>
  <si>
    <t>EXNOV-SH-1GB</t>
  </si>
  <si>
    <t>EXNOV-SH-1GB-BASE, EXNOV-SH-1GB-AI</t>
  </si>
  <si>
    <t>1GB throughput allowance with optimization - Subscription for 1 year (VM) + Exinda AI addon</t>
  </si>
  <si>
    <t>Additional Services</t>
  </si>
  <si>
    <t>Exinda Training Course</t>
  </si>
  <si>
    <t>EXN-TRAIN-ECNA</t>
  </si>
  <si>
    <t>As Per Quote</t>
  </si>
  <si>
    <t>KCLAS-VM-S</t>
  </si>
  <si>
    <t>GFI KerioControl for MSP - Monthly subscription per user - Standard version (w/o AV and WebFilter)</t>
  </si>
  <si>
    <t>KCLAS-VM-A</t>
  </si>
  <si>
    <t>GFI KerioControl for MSP - Monthly subscription per user - Advanced version (with AV and WebFilter)</t>
  </si>
  <si>
    <t>KCLAS110</t>
  </si>
  <si>
    <t>GFI KerioControlf or MSP - Monthly subscription per user for NG110 (with AV and WebFilter)</t>
  </si>
  <si>
    <t>KCLAS310</t>
  </si>
  <si>
    <t>GFI KerioControl for MSP - Monthly subscription per user for NG310 (with AV and WebFilter)</t>
  </si>
  <si>
    <t>KCLAS510</t>
  </si>
  <si>
    <t>GFI KerioControl for MSP - Monthly subscription per user for NG510 (with AV and WebFilter)</t>
  </si>
  <si>
    <t>KCLAS511</t>
  </si>
  <si>
    <t>GFI KerioControl for MSP - Monthly subscription per user for NG511 (with AV and WebFilter)</t>
  </si>
  <si>
    <t>Nodes  From</t>
  </si>
  <si>
    <t>Per Scan Price (USD)</t>
  </si>
  <si>
    <t>LANMSP-25</t>
  </si>
  <si>
    <t>GFI LanGuard Network Audit subscription for MSPs for use upto 25 nodes (pay per scan)</t>
  </si>
  <si>
    <t>LANMSP-50</t>
  </si>
  <si>
    <t>GFI LanGuard Network Audit subscription for MSPs for use upto 50 nodes (pay per scan)</t>
  </si>
  <si>
    <t>LANMSP-100</t>
  </si>
  <si>
    <t>GFI LanGuard Network Audit subscription for MSPs for use upto 100 nodes (pay per scan)</t>
  </si>
  <si>
    <t>LANMSP-250</t>
  </si>
  <si>
    <t>GFI LanGuard Network Audit subscription for MSPs for use upto 250 nodes (pay per scan)</t>
  </si>
  <si>
    <t>LANMSP-2999</t>
  </si>
  <si>
    <t>GFI LanGuard Network Audit subscription for MSPs for use upto 2999 nodes (pay per scan)</t>
  </si>
  <si>
    <t>Per Month Price (USD)</t>
  </si>
  <si>
    <t>LANMSP-UNL</t>
  </si>
  <si>
    <t>GFI LanGuard Network Audit monthly subscription for MSPs for use upto 2999 nodes</t>
  </si>
  <si>
    <t>KSAASMBX</t>
  </si>
  <si>
    <t>GFI KerioConnect Mailboxes per month*</t>
  </si>
  <si>
    <t>KSAASUSR</t>
  </si>
  <si>
    <t>GFI KerioOperator Users per month*</t>
  </si>
  <si>
    <t>Notes for GFI KerioConnect MSP, GFI KerioOperator MSP and GFI KerioControl MSP</t>
  </si>
  <si>
    <t>Billing for each license key is computed based on the maximum count of mailboxes or users (depending on the product) from the first date of the month to the last date of the month.</t>
  </si>
  <si>
    <t>If usage is registered for even one day of the month, the entire month will be billed.</t>
  </si>
  <si>
    <t>EUR</t>
  </si>
  <si>
    <t>Per Scan Price (EUR)</t>
  </si>
  <si>
    <t>auf Anfrage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</si>
</sst>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quot;$&quot;#,##0"/>
  </numFmts>
  <fonts count="40" x14ac:knownFonts="1">
    <font>
      <sz val="11"/>
      <color rgb="FF000000"/>
      <name val="Arial"/>
      <scheme val="minor"/>
    </font>
    <font>
      <sz val="11"/>
      <color rgb="FF000000"/>
      <name val="Calibri"/>
      <family val="2"/>
    </font>
    <font>
      <b/>
      <i/>
      <sz val="11"/>
      <color rgb="FF000000"/>
      <name val="Calibri"/>
      <family val="2"/>
    </font>
    <font>
      <b/>
      <sz val="32"/>
      <color rgb="FFFFFFFF"/>
      <name val="Lato"/>
    </font>
    <font>
      <sz val="11"/>
      <name val="Arial"/>
      <family val="2"/>
    </font>
    <font>
      <sz val="11"/>
      <color rgb="FFFFFFFF"/>
      <name val="Calibri"/>
      <family val="2"/>
    </font>
    <font>
      <i/>
      <sz val="11"/>
      <color rgb="FF000000"/>
      <name val="Calibri"/>
      <family val="2"/>
    </font>
    <font>
      <u/>
      <sz val="9"/>
      <color rgb="FF6A7890"/>
      <name val="Lato"/>
    </font>
    <font>
      <sz val="10"/>
      <color rgb="FF545F73"/>
      <name val="Arial"/>
      <family val="2"/>
    </font>
    <font>
      <b/>
      <sz val="16"/>
      <color rgb="FF545F73"/>
      <name val="Lato"/>
    </font>
    <font>
      <b/>
      <sz val="10"/>
      <color rgb="FF545F73"/>
      <name val="Lato"/>
    </font>
    <font>
      <sz val="10"/>
      <color rgb="FF545F73"/>
      <name val="Lato"/>
    </font>
    <font>
      <i/>
      <sz val="10"/>
      <color rgb="FF545F73"/>
      <name val="Lato"/>
    </font>
    <font>
      <i/>
      <sz val="9"/>
      <color rgb="FF6A7890"/>
      <name val="Lato"/>
    </font>
    <font>
      <b/>
      <sz val="16"/>
      <color rgb="FFFFFFFF"/>
      <name val="Lato"/>
    </font>
    <font>
      <sz val="9"/>
      <color rgb="FF6A7890"/>
      <name val="Lato"/>
    </font>
    <font>
      <strike/>
      <sz val="10"/>
      <color rgb="FF545F73"/>
      <name val="Lato"/>
    </font>
    <font>
      <b/>
      <sz val="10"/>
      <color rgb="FF121457"/>
      <name val="Lato"/>
    </font>
    <font>
      <b/>
      <sz val="14"/>
      <color rgb="FFFFFFFF"/>
      <name val="Lato"/>
    </font>
    <font>
      <b/>
      <u/>
      <sz val="10"/>
      <color rgb="FF545F73"/>
      <name val="Lato"/>
    </font>
    <font>
      <b/>
      <sz val="14"/>
      <color theme="0"/>
      <name val="Lato"/>
    </font>
    <font>
      <sz val="9"/>
      <color rgb="FF545F73"/>
      <name val="Lato"/>
    </font>
    <font>
      <sz val="11"/>
      <color rgb="FF545F73"/>
      <name val="Calibri"/>
      <family val="2"/>
    </font>
    <font>
      <b/>
      <sz val="12"/>
      <color theme="0"/>
      <name val="Lato"/>
    </font>
    <font>
      <sz val="11"/>
      <color theme="1"/>
      <name val="Arial"/>
      <family val="2"/>
      <scheme val="minor"/>
    </font>
    <font>
      <b/>
      <sz val="11"/>
      <color theme="1"/>
      <name val="Arial"/>
      <family val="2"/>
      <scheme val="minor"/>
    </font>
    <font>
      <sz val="9"/>
      <color rgb="FF6A7890"/>
      <name val="Arial"/>
      <family val="2"/>
      <scheme val="minor"/>
    </font>
    <font>
      <sz val="11"/>
      <color rgb="FF545F73"/>
      <name val="Arial"/>
      <family val="2"/>
      <scheme val="minor"/>
    </font>
    <font>
      <b/>
      <sz val="16"/>
      <color rgb="FFFFFFFF"/>
      <name val="Arial"/>
      <family val="2"/>
    </font>
    <font>
      <b/>
      <sz val="16"/>
      <color theme="0"/>
      <name val="Lato"/>
    </font>
    <font>
      <b/>
      <i/>
      <sz val="10"/>
      <color rgb="FF545F73"/>
      <name val="Lato"/>
    </font>
    <font>
      <sz val="10"/>
      <color rgb="FF000000"/>
      <name val="Arial"/>
      <family val="2"/>
    </font>
    <font>
      <b/>
      <sz val="32"/>
      <color rgb="FF66ADFF"/>
      <name val="Lato"/>
    </font>
    <font>
      <u/>
      <sz val="9"/>
      <color rgb="FF1155CC"/>
      <name val="Lato"/>
    </font>
    <font>
      <i/>
      <sz val="14"/>
      <color rgb="FFFFFFFF"/>
      <name val="Lato"/>
    </font>
    <font>
      <b/>
      <sz val="9"/>
      <color rgb="FF6A7890"/>
      <name val="Lato"/>
    </font>
    <font>
      <sz val="16"/>
      <color rgb="FFFFFFFF"/>
      <name val="Lato"/>
    </font>
    <font>
      <i/>
      <sz val="16"/>
      <color rgb="FFFFFFFF"/>
      <name val="Lato"/>
    </font>
    <font>
      <sz val="11"/>
      <color rgb="FF000000"/>
      <name val="Arial"/>
      <family val="2"/>
      <scheme val="minor"/>
    </font>
    <font>
      <b/>
      <sz val="10"/>
      <color rgb="FF545F73"/>
      <name val="Lato"/>
      <charset val="1"/>
    </font>
  </fonts>
  <fills count="8">
    <fill>
      <patternFill patternType="none"/>
    </fill>
    <fill>
      <patternFill patternType="gray125"/>
    </fill>
    <fill>
      <patternFill patternType="solid">
        <fgColor rgb="FF121457"/>
        <bgColor rgb="FF121457"/>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
      <patternFill patternType="solid">
        <fgColor rgb="FF0077FF"/>
        <bgColor rgb="FF0077FF"/>
      </patternFill>
    </fill>
    <fill>
      <patternFill patternType="solid">
        <fgColor theme="0"/>
        <bgColor theme="0"/>
      </patternFill>
    </fill>
  </fills>
  <borders count="30">
    <border>
      <left/>
      <right/>
      <top/>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EFEFEF"/>
      </left>
      <right style="thin">
        <color rgb="FFEFEFEF"/>
      </right>
      <top style="thin">
        <color rgb="FFEFEFEF"/>
      </top>
      <bottom style="thin">
        <color rgb="FFEFEFE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EFEFEF"/>
      </left>
      <right/>
      <top style="thin">
        <color rgb="FFEFEFEF"/>
      </top>
      <bottom style="thin">
        <color rgb="FFEFEFEF"/>
      </bottom>
      <diagonal/>
    </border>
    <border>
      <left/>
      <right/>
      <top style="thin">
        <color rgb="FFEFEFEF"/>
      </top>
      <bottom style="thin">
        <color rgb="FFEFEFEF"/>
      </bottom>
      <diagonal/>
    </border>
    <border>
      <left/>
      <right style="thin">
        <color rgb="FFEFEFEF"/>
      </right>
      <top style="thin">
        <color rgb="FFEFEFEF"/>
      </top>
      <bottom style="thin">
        <color rgb="FFEFEFE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style="hair">
        <color rgb="FFFFFFFF"/>
      </left>
      <right style="hair">
        <color rgb="FFFFFFFF"/>
      </right>
      <top/>
      <bottom/>
      <diagonal/>
    </border>
    <border>
      <left style="hair">
        <color rgb="FFFFFFFF"/>
      </left>
      <right style="hair">
        <color rgb="FFFFFFFF"/>
      </right>
      <top/>
      <bottom style="hair">
        <color rgb="FFFFFFFF"/>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style="thin">
        <color rgb="FFFFFFFF"/>
      </left>
      <right style="thin">
        <color rgb="FFFFFFFF"/>
      </right>
      <top style="thin">
        <color rgb="FFFFFFFF"/>
      </top>
      <bottom/>
      <diagonal/>
    </border>
    <border>
      <left style="thin">
        <color rgb="FFEFEFEF"/>
      </left>
      <right style="thin">
        <color rgb="FFEFEFEF"/>
      </right>
      <top style="thin">
        <color rgb="FFEFEFEF"/>
      </top>
      <bottom/>
      <diagonal/>
    </border>
    <border>
      <left style="thin">
        <color rgb="FFEFEFEF"/>
      </left>
      <right style="thin">
        <color rgb="FFEFEFEF"/>
      </right>
      <top/>
      <bottom/>
      <diagonal/>
    </border>
  </borders>
  <cellStyleXfs count="1">
    <xf numFmtId="0" fontId="0" fillId="0" borderId="0"/>
  </cellStyleXfs>
  <cellXfs count="216">
    <xf numFmtId="0" fontId="0" fillId="0" borderId="0" xfId="0"/>
    <xf numFmtId="0" fontId="1" fillId="0" borderId="0" xfId="0"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0" fontId="10" fillId="3" borderId="8" xfId="0" applyFont="1" applyFill="1" applyBorder="1" applyAlignment="1">
      <alignment horizontal="left" wrapText="1"/>
    </xf>
    <xf numFmtId="0" fontId="10" fillId="3" borderId="8" xfId="0" applyFont="1" applyFill="1" applyBorder="1" applyAlignment="1">
      <alignment horizontal="center" vertical="center" wrapText="1"/>
    </xf>
    <xf numFmtId="4" fontId="10" fillId="3" borderId="8" xfId="0" applyNumberFormat="1" applyFont="1" applyFill="1" applyBorder="1" applyAlignment="1">
      <alignment horizontal="center" vertical="center" wrapText="1"/>
    </xf>
    <xf numFmtId="4" fontId="11" fillId="0" borderId="8" xfId="0" applyNumberFormat="1" applyFont="1" applyBorder="1"/>
    <xf numFmtId="0" fontId="11" fillId="0" borderId="8" xfId="0" applyFont="1" applyBorder="1"/>
    <xf numFmtId="0" fontId="11" fillId="0" borderId="8" xfId="0" applyFont="1" applyBorder="1" applyAlignment="1">
      <alignment horizontal="center" vertical="center"/>
    </xf>
    <xf numFmtId="4" fontId="11" fillId="0" borderId="8" xfId="0" applyNumberFormat="1" applyFont="1" applyBorder="1" applyAlignment="1">
      <alignment horizontal="center" vertical="center"/>
    </xf>
    <xf numFmtId="0" fontId="11" fillId="0" borderId="8" xfId="0" quotePrefix="1" applyFont="1" applyBorder="1" applyAlignment="1">
      <alignment horizontal="center" vertical="center"/>
    </xf>
    <xf numFmtId="4" fontId="12" fillId="0" borderId="9" xfId="0" applyNumberFormat="1" applyFont="1" applyBorder="1" applyAlignment="1">
      <alignment horizontal="left" vertical="center"/>
    </xf>
    <xf numFmtId="0" fontId="11" fillId="0" borderId="9" xfId="0" applyFont="1" applyBorder="1" applyAlignment="1">
      <alignment vertical="center"/>
    </xf>
    <xf numFmtId="165" fontId="11" fillId="0" borderId="9" xfId="0" applyNumberFormat="1" applyFont="1" applyBorder="1" applyAlignment="1">
      <alignment horizontal="center" vertical="center"/>
    </xf>
    <xf numFmtId="4" fontId="11" fillId="0" borderId="9" xfId="0" applyNumberFormat="1" applyFont="1" applyBorder="1" applyAlignment="1">
      <alignment horizontal="center" vertical="center"/>
    </xf>
    <xf numFmtId="4" fontId="13" fillId="0" borderId="10" xfId="0" applyNumberFormat="1" applyFont="1" applyBorder="1" applyAlignment="1">
      <alignment horizontal="left" vertical="center"/>
    </xf>
    <xf numFmtId="0" fontId="11" fillId="0" borderId="10" xfId="0" applyFont="1" applyBorder="1" applyAlignment="1">
      <alignment vertical="center"/>
    </xf>
    <xf numFmtId="165" fontId="11" fillId="0" borderId="10" xfId="0" applyNumberFormat="1" applyFont="1" applyBorder="1" applyAlignment="1">
      <alignment horizontal="center" vertical="center"/>
    </xf>
    <xf numFmtId="4" fontId="11" fillId="0" borderId="10" xfId="0" applyNumberFormat="1" applyFont="1" applyBorder="1" applyAlignment="1">
      <alignment horizontal="center" vertical="center"/>
    </xf>
    <xf numFmtId="4" fontId="12" fillId="0" borderId="10" xfId="0" applyNumberFormat="1" applyFont="1" applyBorder="1" applyAlignment="1">
      <alignment horizontal="left" vertical="center"/>
    </xf>
    <xf numFmtId="0" fontId="10" fillId="3" borderId="8" xfId="0" applyFont="1" applyFill="1" applyBorder="1" applyAlignment="1">
      <alignment horizontal="left" vertical="center" wrapText="1"/>
    </xf>
    <xf numFmtId="166" fontId="11" fillId="0" borderId="8" xfId="0" applyNumberFormat="1" applyFont="1" applyBorder="1" applyAlignment="1">
      <alignment horizontal="center" vertical="center"/>
    </xf>
    <xf numFmtId="0" fontId="11" fillId="0" borderId="8" xfId="0" applyFont="1" applyBorder="1" applyAlignment="1">
      <alignment vertical="center"/>
    </xf>
    <xf numFmtId="4" fontId="11" fillId="0" borderId="9" xfId="0" applyNumberFormat="1" applyFont="1" applyBorder="1" applyAlignment="1">
      <alignment horizontal="left" vertical="center"/>
    </xf>
    <xf numFmtId="0" fontId="11" fillId="0" borderId="9" xfId="0" applyFont="1" applyBorder="1" applyAlignment="1">
      <alignment horizontal="center" vertical="center"/>
    </xf>
    <xf numFmtId="4" fontId="15" fillId="4" borderId="10" xfId="0" applyNumberFormat="1" applyFont="1" applyFill="1" applyBorder="1" applyAlignment="1">
      <alignment horizontal="left" vertical="center"/>
    </xf>
    <xf numFmtId="4" fontId="11" fillId="4" borderId="10" xfId="0" applyNumberFormat="1" applyFont="1" applyFill="1" applyBorder="1" applyAlignment="1">
      <alignment horizontal="left" vertical="center"/>
    </xf>
    <xf numFmtId="0" fontId="11" fillId="4" borderId="10" xfId="0" applyFont="1" applyFill="1" applyBorder="1" applyAlignment="1">
      <alignment vertical="center"/>
    </xf>
    <xf numFmtId="0" fontId="11" fillId="4" borderId="10" xfId="0" applyFont="1" applyFill="1" applyBorder="1" applyAlignment="1">
      <alignment horizontal="center" vertical="center"/>
    </xf>
    <xf numFmtId="4" fontId="11" fillId="4" borderId="10" xfId="0" applyNumberFormat="1" applyFont="1" applyFill="1" applyBorder="1" applyAlignment="1">
      <alignment horizontal="center" vertical="center"/>
    </xf>
    <xf numFmtId="0" fontId="15" fillId="4" borderId="0" xfId="0" applyFont="1" applyFill="1"/>
    <xf numFmtId="0" fontId="11" fillId="4" borderId="0" xfId="0" applyFont="1" applyFill="1"/>
    <xf numFmtId="4" fontId="16" fillId="0" borderId="10" xfId="0" applyNumberFormat="1" applyFont="1" applyBorder="1" applyAlignment="1">
      <alignment horizontal="left" vertical="center"/>
    </xf>
    <xf numFmtId="4" fontId="11" fillId="0" borderId="10" xfId="0" applyNumberFormat="1" applyFont="1" applyBorder="1" applyAlignment="1">
      <alignment horizontal="left" vertical="center"/>
    </xf>
    <xf numFmtId="0" fontId="11" fillId="0" borderId="10" xfId="0" applyFont="1" applyBorder="1" applyAlignment="1">
      <alignment horizontal="center" vertical="center"/>
    </xf>
    <xf numFmtId="4" fontId="10" fillId="3" borderId="8" xfId="0" applyNumberFormat="1" applyFont="1" applyFill="1" applyBorder="1" applyAlignment="1">
      <alignment horizontal="left" vertical="center"/>
    </xf>
    <xf numFmtId="0" fontId="10" fillId="3" borderId="8" xfId="0" applyFont="1" applyFill="1" applyBorder="1" applyAlignment="1">
      <alignment vertical="center"/>
    </xf>
    <xf numFmtId="0" fontId="10" fillId="3" borderId="8" xfId="0" applyFont="1" applyFill="1" applyBorder="1" applyAlignment="1">
      <alignment horizontal="center" vertical="center"/>
    </xf>
    <xf numFmtId="4" fontId="11" fillId="0" borderId="8" xfId="0" applyNumberFormat="1" applyFont="1" applyBorder="1" applyAlignment="1">
      <alignment vertical="center"/>
    </xf>
    <xf numFmtId="0" fontId="12" fillId="0" borderId="10" xfId="0" applyFont="1" applyBorder="1" applyAlignment="1">
      <alignment vertical="center"/>
    </xf>
    <xf numFmtId="4" fontId="10" fillId="3" borderId="8" xfId="0" applyNumberFormat="1" applyFont="1" applyFill="1" applyBorder="1" applyAlignment="1">
      <alignment horizontal="center" vertical="center"/>
    </xf>
    <xf numFmtId="0" fontId="11" fillId="0" borderId="11" xfId="0" applyFont="1" applyBorder="1" applyAlignment="1">
      <alignment vertical="center"/>
    </xf>
    <xf numFmtId="0" fontId="11" fillId="0" borderId="11" xfId="0" applyFont="1" applyBorder="1" applyAlignment="1">
      <alignment horizontal="center" vertical="center"/>
    </xf>
    <xf numFmtId="4" fontId="11" fillId="0" borderId="11" xfId="0" applyNumberFormat="1" applyFont="1" applyBorder="1" applyAlignment="1">
      <alignment horizontal="center" vertical="center"/>
    </xf>
    <xf numFmtId="4" fontId="17" fillId="3" borderId="8" xfId="0" applyNumberFormat="1" applyFont="1" applyFill="1" applyBorder="1" applyAlignment="1">
      <alignment horizontal="center" vertical="center"/>
    </xf>
    <xf numFmtId="0" fontId="13" fillId="0" borderId="10" xfId="0" applyFont="1" applyBorder="1" applyAlignment="1">
      <alignment vertical="center"/>
    </xf>
    <xf numFmtId="0" fontId="11" fillId="3" borderId="8" xfId="0" applyFont="1" applyFill="1" applyBorder="1" applyAlignment="1">
      <alignment horizontal="center" vertical="center"/>
    </xf>
    <xf numFmtId="4" fontId="11" fillId="3" borderId="8" xfId="0" applyNumberFormat="1" applyFont="1" applyFill="1" applyBorder="1" applyAlignment="1">
      <alignment horizontal="center" vertical="center"/>
    </xf>
    <xf numFmtId="0" fontId="10" fillId="3" borderId="8" xfId="0" applyFont="1" applyFill="1" applyBorder="1" applyAlignment="1">
      <alignment horizontal="left" vertical="center"/>
    </xf>
    <xf numFmtId="4" fontId="11" fillId="0" borderId="11" xfId="0" applyNumberFormat="1" applyFont="1" applyBorder="1" applyAlignment="1">
      <alignment horizontal="left" vertical="center"/>
    </xf>
    <xf numFmtId="4" fontId="11" fillId="0" borderId="9" xfId="0" applyNumberFormat="1" applyFont="1" applyBorder="1" applyAlignment="1">
      <alignment vertical="center"/>
    </xf>
    <xf numFmtId="164" fontId="11" fillId="0" borderId="9" xfId="0" applyNumberFormat="1" applyFont="1" applyBorder="1" applyAlignment="1">
      <alignment horizontal="center" vertical="center"/>
    </xf>
    <xf numFmtId="4" fontId="15" fillId="0" borderId="10" xfId="0" applyNumberFormat="1" applyFont="1" applyBorder="1" applyAlignment="1">
      <alignment horizontal="left" vertical="center"/>
    </xf>
    <xf numFmtId="0" fontId="15" fillId="0" borderId="10" xfId="0" applyFont="1" applyBorder="1" applyAlignment="1">
      <alignment vertical="center"/>
    </xf>
    <xf numFmtId="164" fontId="15" fillId="0" borderId="10" xfId="0" applyNumberFormat="1" applyFont="1" applyBorder="1" applyAlignment="1">
      <alignment horizontal="center" vertical="center"/>
    </xf>
    <xf numFmtId="0" fontId="11" fillId="0" borderId="10" xfId="0" applyFont="1" applyBorder="1"/>
    <xf numFmtId="4" fontId="11" fillId="0" borderId="11" xfId="0" applyNumberFormat="1" applyFont="1" applyBorder="1"/>
    <xf numFmtId="4" fontId="11" fillId="0" borderId="11" xfId="0" applyNumberFormat="1" applyFont="1" applyBorder="1" applyAlignment="1">
      <alignment vertical="center"/>
    </xf>
    <xf numFmtId="4" fontId="12"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xf>
    <xf numFmtId="0" fontId="11" fillId="0" borderId="11" xfId="0" applyFont="1" applyBorder="1"/>
    <xf numFmtId="0" fontId="10" fillId="5" borderId="8" xfId="0" applyFont="1" applyFill="1" applyBorder="1" applyAlignment="1">
      <alignment horizontal="left" vertical="center" wrapText="1"/>
    </xf>
    <xf numFmtId="165" fontId="10" fillId="5" borderId="8" xfId="0" applyNumberFormat="1" applyFont="1" applyFill="1" applyBorder="1" applyAlignment="1">
      <alignment horizontal="center" vertical="center" wrapText="1"/>
    </xf>
    <xf numFmtId="4" fontId="10" fillId="5" borderId="8" xfId="0" applyNumberFormat="1" applyFont="1" applyFill="1" applyBorder="1" applyAlignment="1">
      <alignment horizontal="center" vertical="center" wrapText="1"/>
    </xf>
    <xf numFmtId="165" fontId="10" fillId="3" borderId="8" xfId="0" applyNumberFormat="1" applyFont="1" applyFill="1" applyBorder="1" applyAlignment="1">
      <alignment horizontal="center" vertical="center"/>
    </xf>
    <xf numFmtId="165" fontId="11" fillId="0" borderId="11" xfId="0" applyNumberFormat="1" applyFont="1" applyBorder="1" applyAlignment="1">
      <alignment horizontal="center" vertical="center"/>
    </xf>
    <xf numFmtId="4" fontId="11" fillId="0" borderId="21" xfId="0" applyNumberFormat="1" applyFont="1" applyBorder="1"/>
    <xf numFmtId="0" fontId="11" fillId="0" borderId="21" xfId="0" applyFont="1" applyBorder="1" applyAlignment="1">
      <alignment vertical="center"/>
    </xf>
    <xf numFmtId="0" fontId="11" fillId="0" borderId="21" xfId="0" applyFont="1" applyBorder="1" applyAlignment="1">
      <alignment horizontal="center" vertical="center"/>
    </xf>
    <xf numFmtId="4" fontId="11" fillId="0" borderId="21" xfId="0" applyNumberFormat="1" applyFont="1" applyBorder="1" applyAlignment="1">
      <alignment horizontal="center" vertical="center"/>
    </xf>
    <xf numFmtId="4" fontId="10" fillId="3" borderId="8" xfId="0" applyNumberFormat="1" applyFont="1" applyFill="1" applyBorder="1" applyAlignment="1">
      <alignment horizontal="left" vertical="center" wrapText="1"/>
    </xf>
    <xf numFmtId="0" fontId="11" fillId="0" borderId="21" xfId="0" applyFont="1" applyBorder="1"/>
    <xf numFmtId="0" fontId="10" fillId="3" borderId="8" xfId="0" applyFont="1" applyFill="1" applyBorder="1" applyAlignment="1">
      <alignment horizontal="center" wrapText="1"/>
    </xf>
    <xf numFmtId="0" fontId="11" fillId="0" borderId="22" xfId="0" applyFont="1" applyBorder="1" applyAlignment="1">
      <alignment vertical="center"/>
    </xf>
    <xf numFmtId="165" fontId="11" fillId="0" borderId="22" xfId="0" applyNumberFormat="1" applyFont="1" applyBorder="1" applyAlignment="1">
      <alignment horizontal="center" vertical="center"/>
    </xf>
    <xf numFmtId="4" fontId="11" fillId="0" borderId="22" xfId="0" applyNumberFormat="1" applyFont="1" applyBorder="1" applyAlignment="1">
      <alignment horizontal="center" vertical="center"/>
    </xf>
    <xf numFmtId="0" fontId="11" fillId="0" borderId="23" xfId="0" applyFont="1" applyBorder="1" applyAlignment="1">
      <alignment vertical="center"/>
    </xf>
    <xf numFmtId="165" fontId="11" fillId="0" borderId="23" xfId="0" applyNumberFormat="1" applyFont="1" applyBorder="1" applyAlignment="1">
      <alignment horizontal="center" vertical="center"/>
    </xf>
    <xf numFmtId="4" fontId="11" fillId="0" borderId="23" xfId="0" applyNumberFormat="1" applyFont="1" applyBorder="1" applyAlignment="1">
      <alignment horizontal="center" vertical="center"/>
    </xf>
    <xf numFmtId="0" fontId="19" fillId="3" borderId="8" xfId="0" applyFont="1" applyFill="1" applyBorder="1" applyAlignment="1">
      <alignment vertical="center"/>
    </xf>
    <xf numFmtId="0" fontId="11" fillId="3" borderId="8" xfId="0" applyFont="1" applyFill="1" applyBorder="1" applyAlignment="1">
      <alignment vertical="center"/>
    </xf>
    <xf numFmtId="0" fontId="10" fillId="0" borderId="21" xfId="0" applyFont="1" applyBorder="1" applyAlignment="1">
      <alignment vertical="center"/>
    </xf>
    <xf numFmtId="0" fontId="11" fillId="3" borderId="8" xfId="0" applyFont="1" applyFill="1" applyBorder="1" applyAlignment="1">
      <alignment horizontal="left" vertical="center"/>
    </xf>
    <xf numFmtId="0" fontId="11" fillId="0" borderId="22" xfId="0" applyFont="1" applyBorder="1" applyAlignment="1">
      <alignment horizontal="center" vertical="center"/>
    </xf>
    <xf numFmtId="4" fontId="15" fillId="0" borderId="23" xfId="0" applyNumberFormat="1" applyFont="1" applyBorder="1" applyAlignment="1">
      <alignment horizontal="left" vertical="center"/>
    </xf>
    <xf numFmtId="0" fontId="15" fillId="0" borderId="23" xfId="0" applyFont="1" applyBorder="1" applyAlignment="1">
      <alignment vertical="center"/>
    </xf>
    <xf numFmtId="0" fontId="15" fillId="0" borderId="23" xfId="0" applyFont="1" applyBorder="1" applyAlignment="1">
      <alignment horizontal="center" vertical="center"/>
    </xf>
    <xf numFmtId="4" fontId="15" fillId="0" borderId="23" xfId="0" applyNumberFormat="1" applyFont="1" applyBorder="1" applyAlignment="1">
      <alignment horizontal="center" vertical="center"/>
    </xf>
    <xf numFmtId="4" fontId="11" fillId="0" borderId="23" xfId="0" applyNumberFormat="1" applyFont="1" applyBorder="1" applyAlignment="1">
      <alignment horizontal="left" vertical="center"/>
    </xf>
    <xf numFmtId="0" fontId="11" fillId="0" borderId="23" xfId="0" applyFont="1" applyBorder="1" applyAlignment="1">
      <alignment horizontal="center" vertical="center"/>
    </xf>
    <xf numFmtId="4" fontId="11" fillId="0" borderId="8" xfId="0" applyNumberFormat="1" applyFont="1" applyBorder="1" applyAlignment="1">
      <alignment horizontal="left" vertical="center"/>
    </xf>
    <xf numFmtId="0" fontId="10" fillId="0" borderId="21" xfId="0" applyFont="1" applyBorder="1" applyAlignment="1">
      <alignment horizontal="center" vertical="center"/>
    </xf>
    <xf numFmtId="4" fontId="10" fillId="0" borderId="21" xfId="0" applyNumberFormat="1" applyFont="1" applyBorder="1" applyAlignment="1">
      <alignment horizontal="center" vertical="center"/>
    </xf>
    <xf numFmtId="0" fontId="11" fillId="0" borderId="8" xfId="0" applyFont="1" applyBorder="1" applyAlignment="1">
      <alignment horizontal="left" vertical="center"/>
    </xf>
    <xf numFmtId="4" fontId="10" fillId="0" borderId="22" xfId="0" applyNumberFormat="1" applyFont="1" applyBorder="1" applyAlignment="1">
      <alignment horizontal="left" vertical="center"/>
    </xf>
    <xf numFmtId="4" fontId="10" fillId="0" borderId="23" xfId="0" applyNumberFormat="1" applyFont="1" applyBorder="1" applyAlignment="1">
      <alignment horizontal="left" vertical="center"/>
    </xf>
    <xf numFmtId="0" fontId="21" fillId="0" borderId="23" xfId="0" applyFont="1" applyBorder="1" applyAlignment="1">
      <alignment vertical="center"/>
    </xf>
    <xf numFmtId="0" fontId="21" fillId="0" borderId="23" xfId="0" applyFont="1" applyBorder="1" applyAlignment="1">
      <alignment horizontal="center" vertical="center"/>
    </xf>
    <xf numFmtId="4" fontId="21" fillId="0" borderId="23" xfId="0" applyNumberFormat="1" applyFont="1" applyBorder="1" applyAlignment="1">
      <alignment horizontal="center" vertical="center"/>
    </xf>
    <xf numFmtId="0" fontId="15" fillId="0" borderId="23" xfId="0" applyFont="1" applyBorder="1" applyAlignment="1">
      <alignment horizontal="left" vertical="center"/>
    </xf>
    <xf numFmtId="0" fontId="11" fillId="0" borderId="23" xfId="0" applyFont="1" applyBorder="1" applyAlignment="1">
      <alignment horizontal="left" vertical="center"/>
    </xf>
    <xf numFmtId="0" fontId="10" fillId="0" borderId="23" xfId="0" applyFont="1" applyBorder="1" applyAlignment="1">
      <alignment horizontal="left" vertical="center"/>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4" fontId="10" fillId="3" borderId="23" xfId="0" applyNumberFormat="1" applyFont="1" applyFill="1" applyBorder="1" applyAlignment="1">
      <alignment horizontal="center" vertical="center" wrapText="1"/>
    </xf>
    <xf numFmtId="4" fontId="11" fillId="0" borderId="23" xfId="0" applyNumberFormat="1" applyFont="1" applyBorder="1"/>
    <xf numFmtId="0" fontId="11" fillId="0" borderId="23" xfId="0" applyFont="1" applyBorder="1"/>
    <xf numFmtId="0" fontId="10" fillId="3" borderId="23" xfId="0" applyFont="1" applyFill="1" applyBorder="1" applyAlignment="1">
      <alignment horizontal="left" vertical="center"/>
    </xf>
    <xf numFmtId="0" fontId="11" fillId="3" borderId="23" xfId="0" applyFont="1" applyFill="1" applyBorder="1"/>
    <xf numFmtId="4" fontId="10" fillId="0" borderId="23" xfId="0" applyNumberFormat="1" applyFont="1" applyBorder="1"/>
    <xf numFmtId="4" fontId="15" fillId="0" borderId="23" xfId="0" applyNumberFormat="1" applyFont="1" applyBorder="1"/>
    <xf numFmtId="0" fontId="21" fillId="0" borderId="23" xfId="0" applyFont="1" applyBorder="1"/>
    <xf numFmtId="0" fontId="21" fillId="0" borderId="0" xfId="0" applyFont="1"/>
    <xf numFmtId="0" fontId="15" fillId="0" borderId="23" xfId="0" applyFont="1" applyBorder="1"/>
    <xf numFmtId="0" fontId="22" fillId="2" borderId="27" xfId="0" applyFont="1" applyFill="1" applyBorder="1"/>
    <xf numFmtId="0" fontId="23" fillId="2" borderId="27" xfId="0" applyFont="1" applyFill="1" applyBorder="1" applyAlignment="1">
      <alignment horizontal="left" vertical="center" wrapText="1"/>
    </xf>
    <xf numFmtId="0" fontId="24" fillId="0" borderId="10" xfId="0" applyFont="1" applyBorder="1"/>
    <xf numFmtId="0" fontId="10" fillId="3" borderId="8" xfId="0" applyFont="1" applyFill="1" applyBorder="1" applyAlignment="1">
      <alignment horizontal="center"/>
    </xf>
    <xf numFmtId="2" fontId="10" fillId="3" borderId="8" xfId="0" applyNumberFormat="1" applyFont="1" applyFill="1" applyBorder="1" applyAlignment="1">
      <alignment horizontal="left"/>
    </xf>
    <xf numFmtId="0" fontId="25" fillId="0" borderId="4" xfId="0" applyFont="1" applyBorder="1" applyAlignment="1">
      <alignment horizontal="center"/>
    </xf>
    <xf numFmtId="0" fontId="25" fillId="0" borderId="10" xfId="0" applyFont="1" applyBorder="1" applyAlignment="1">
      <alignment horizontal="center"/>
    </xf>
    <xf numFmtId="0" fontId="24" fillId="0" borderId="4" xfId="0" applyFont="1" applyBorder="1"/>
    <xf numFmtId="0" fontId="11" fillId="0" borderId="28" xfId="0" applyFont="1" applyBorder="1"/>
    <xf numFmtId="0" fontId="24" fillId="0" borderId="7" xfId="0" applyFont="1" applyBorder="1"/>
    <xf numFmtId="0" fontId="24" fillId="0" borderId="27" xfId="0" applyFont="1" applyBorder="1"/>
    <xf numFmtId="0" fontId="11" fillId="0" borderId="9" xfId="0" applyFont="1" applyBorder="1"/>
    <xf numFmtId="0" fontId="10" fillId="0" borderId="9" xfId="0" applyFont="1" applyBorder="1"/>
    <xf numFmtId="0" fontId="24" fillId="0" borderId="9" xfId="0" applyFont="1" applyBorder="1"/>
    <xf numFmtId="0" fontId="15" fillId="0" borderId="10" xfId="0" applyFont="1" applyBorder="1"/>
    <xf numFmtId="0" fontId="26" fillId="0" borderId="10" xfId="0" applyFont="1" applyBorder="1"/>
    <xf numFmtId="0" fontId="13" fillId="0" borderId="10" xfId="0" applyFont="1" applyBorder="1"/>
    <xf numFmtId="0" fontId="10" fillId="0" borderId="10" xfId="0" applyFont="1" applyBorder="1"/>
    <xf numFmtId="0" fontId="27" fillId="0" borderId="10" xfId="0" applyFont="1" applyBorder="1"/>
    <xf numFmtId="3" fontId="11" fillId="0" borderId="8" xfId="0" applyNumberFormat="1" applyFont="1" applyBorder="1" applyAlignment="1">
      <alignment horizontal="center"/>
    </xf>
    <xf numFmtId="4" fontId="11" fillId="0" borderId="8" xfId="0" applyNumberFormat="1" applyFont="1" applyBorder="1" applyAlignment="1">
      <alignment horizontal="center"/>
    </xf>
    <xf numFmtId="0" fontId="11" fillId="0" borderId="11" xfId="0" applyFont="1" applyBorder="1" applyAlignment="1">
      <alignment horizontal="center"/>
    </xf>
    <xf numFmtId="2" fontId="11" fillId="0" borderId="11" xfId="0" applyNumberFormat="1" applyFont="1" applyBorder="1" applyAlignment="1">
      <alignment horizontal="center"/>
    </xf>
    <xf numFmtId="0" fontId="11" fillId="0" borderId="9" xfId="0" applyFont="1" applyBorder="1" applyAlignment="1">
      <alignment horizontal="center"/>
    </xf>
    <xf numFmtId="2" fontId="11" fillId="0" borderId="9" xfId="0" applyNumberFormat="1" applyFont="1" applyBorder="1" applyAlignment="1">
      <alignment horizontal="center"/>
    </xf>
    <xf numFmtId="0" fontId="11" fillId="0" borderId="10" xfId="0" applyFont="1" applyBorder="1" applyAlignment="1">
      <alignment horizontal="center"/>
    </xf>
    <xf numFmtId="2" fontId="11" fillId="0" borderId="0" xfId="0" applyNumberFormat="1" applyFont="1" applyAlignment="1">
      <alignment horizontal="center"/>
    </xf>
    <xf numFmtId="2" fontId="11" fillId="0" borderId="10" xfId="0" applyNumberFormat="1" applyFont="1" applyBorder="1" applyAlignment="1">
      <alignment horizontal="center"/>
    </xf>
    <xf numFmtId="0" fontId="11" fillId="0" borderId="8" xfId="0" applyFont="1" applyBorder="1" applyAlignment="1">
      <alignment horizontal="center"/>
    </xf>
    <xf numFmtId="2" fontId="11" fillId="0" borderId="8" xfId="0" applyNumberFormat="1" applyFont="1" applyBorder="1" applyAlignment="1">
      <alignment horizontal="center"/>
    </xf>
    <xf numFmtId="4" fontId="10" fillId="3" borderId="8" xfId="0" applyNumberFormat="1" applyFont="1" applyFill="1" applyBorder="1" applyAlignment="1">
      <alignment horizontal="left"/>
    </xf>
    <xf numFmtId="4" fontId="10" fillId="3" borderId="8" xfId="0" applyNumberFormat="1" applyFont="1" applyFill="1" applyBorder="1" applyAlignment="1">
      <alignment horizontal="center"/>
    </xf>
    <xf numFmtId="0" fontId="11" fillId="0" borderId="8" xfId="0" applyFont="1" applyBorder="1" applyAlignment="1">
      <alignment wrapText="1"/>
    </xf>
    <xf numFmtId="0" fontId="12" fillId="0" borderId="22" xfId="0" applyFont="1" applyBorder="1"/>
    <xf numFmtId="0" fontId="11" fillId="0" borderId="22" xfId="0" applyFont="1" applyBorder="1"/>
    <xf numFmtId="4" fontId="11" fillId="0" borderId="22" xfId="0" applyNumberFormat="1" applyFont="1" applyBorder="1" applyAlignment="1">
      <alignment horizontal="center"/>
    </xf>
    <xf numFmtId="4" fontId="11" fillId="0" borderId="23" xfId="0" applyNumberFormat="1" applyFont="1" applyBorder="1" applyAlignment="1">
      <alignment horizontal="center"/>
    </xf>
    <xf numFmtId="0" fontId="10" fillId="3" borderId="8" xfId="0" applyFont="1" applyFill="1" applyBorder="1"/>
    <xf numFmtId="0" fontId="11" fillId="3" borderId="8" xfId="0" applyFont="1" applyFill="1" applyBorder="1"/>
    <xf numFmtId="4" fontId="11" fillId="3" borderId="8" xfId="0" applyNumberFormat="1" applyFont="1" applyFill="1" applyBorder="1" applyAlignment="1">
      <alignment horizontal="center"/>
    </xf>
    <xf numFmtId="4" fontId="11" fillId="0" borderId="9" xfId="0" applyNumberFormat="1" applyFont="1" applyBorder="1"/>
    <xf numFmtId="3" fontId="11" fillId="0" borderId="9" xfId="0" applyNumberFormat="1" applyFont="1" applyBorder="1" applyAlignment="1">
      <alignment horizontal="center"/>
    </xf>
    <xf numFmtId="4" fontId="11" fillId="0" borderId="9" xfId="0" applyNumberFormat="1" applyFont="1" applyBorder="1" applyAlignment="1">
      <alignment horizontal="center"/>
    </xf>
    <xf numFmtId="4" fontId="11" fillId="0" borderId="10" xfId="0" applyNumberFormat="1" applyFont="1" applyBorder="1"/>
    <xf numFmtId="3" fontId="11" fillId="0" borderId="10" xfId="0" applyNumberFormat="1" applyFont="1" applyBorder="1" applyAlignment="1">
      <alignment horizontal="center"/>
    </xf>
    <xf numFmtId="4" fontId="11" fillId="0" borderId="10" xfId="0" applyNumberFormat="1" applyFont="1" applyBorder="1" applyAlignment="1">
      <alignment horizontal="center"/>
    </xf>
    <xf numFmtId="4" fontId="10" fillId="3" borderId="8" xfId="0" applyNumberFormat="1" applyFont="1" applyFill="1" applyBorder="1" applyAlignment="1">
      <alignment horizontal="left" wrapText="1"/>
    </xf>
    <xf numFmtId="3" fontId="10" fillId="3" borderId="8" xfId="0" applyNumberFormat="1" applyFont="1" applyFill="1" applyBorder="1" applyAlignment="1">
      <alignment horizontal="center" wrapText="1"/>
    </xf>
    <xf numFmtId="3" fontId="11" fillId="0" borderId="11" xfId="0" applyNumberFormat="1" applyFont="1" applyBorder="1" applyAlignment="1">
      <alignment horizontal="center"/>
    </xf>
    <xf numFmtId="0" fontId="30" fillId="0" borderId="2" xfId="0" applyFont="1" applyBorder="1"/>
    <xf numFmtId="0" fontId="13" fillId="0" borderId="15" xfId="0" applyFont="1" applyBorder="1"/>
    <xf numFmtId="0" fontId="31" fillId="0" borderId="10" xfId="0" applyFont="1" applyBorder="1"/>
    <xf numFmtId="0" fontId="31" fillId="0" borderId="10" xfId="0" applyFont="1" applyBorder="1" applyAlignment="1">
      <alignment horizontal="center"/>
    </xf>
    <xf numFmtId="0" fontId="1" fillId="2" borderId="1" xfId="0" applyFont="1" applyFill="1" applyBorder="1" applyAlignment="1">
      <alignment vertical="center"/>
    </xf>
    <xf numFmtId="0" fontId="2" fillId="2" borderId="1" xfId="0" applyFont="1" applyFill="1" applyBorder="1" applyAlignment="1">
      <alignment vertical="center"/>
    </xf>
    <xf numFmtId="0" fontId="5" fillId="2" borderId="1" xfId="0" applyFont="1" applyFill="1" applyBorder="1" applyAlignment="1">
      <alignment vertical="center"/>
    </xf>
    <xf numFmtId="0" fontId="19" fillId="3" borderId="8" xfId="0" applyFont="1" applyFill="1" applyBorder="1" applyAlignment="1">
      <alignment horizontal="left" vertical="center"/>
    </xf>
    <xf numFmtId="0" fontId="38" fillId="0" borderId="0" xfId="0" applyFont="1"/>
    <xf numFmtId="2" fontId="0" fillId="0" borderId="0" xfId="0" applyNumberFormat="1"/>
    <xf numFmtId="2" fontId="38" fillId="0" borderId="0" xfId="0" applyNumberFormat="1" applyFont="1"/>
    <xf numFmtId="4" fontId="10" fillId="3" borderId="29" xfId="0" applyNumberFormat="1" applyFont="1" applyFill="1" applyBorder="1" applyAlignment="1">
      <alignment horizontal="left"/>
    </xf>
    <xf numFmtId="0" fontId="10" fillId="3" borderId="29" xfId="0" applyFont="1" applyFill="1" applyBorder="1" applyAlignment="1">
      <alignment horizontal="center" wrapText="1"/>
    </xf>
    <xf numFmtId="0" fontId="39" fillId="3" borderId="8" xfId="0" applyFont="1" applyFill="1" applyBorder="1" applyAlignment="1">
      <alignment horizontal="center" wrapText="1"/>
    </xf>
    <xf numFmtId="0" fontId="11" fillId="0" borderId="29" xfId="0" applyFont="1" applyBorder="1"/>
    <xf numFmtId="0" fontId="3" fillId="2" borderId="1" xfId="0" applyFont="1" applyFill="1" applyBorder="1" applyAlignment="1">
      <alignment horizontal="center" vertical="center"/>
    </xf>
    <xf numFmtId="0" fontId="4" fillId="0" borderId="1" xfId="0" applyFont="1" applyBorder="1"/>
    <xf numFmtId="0" fontId="5" fillId="2" borderId="1" xfId="0" applyFont="1" applyFill="1" applyBorder="1" applyAlignment="1">
      <alignment horizontal="center" vertical="center"/>
    </xf>
    <xf numFmtId="0" fontId="1" fillId="0" borderId="0" xfId="0" applyFont="1" applyAlignment="1">
      <alignment horizontal="center" vertical="center"/>
    </xf>
    <xf numFmtId="0" fontId="0" fillId="0" borderId="0" xfId="0"/>
    <xf numFmtId="0" fontId="7" fillId="0" borderId="0" xfId="0" applyFont="1" applyAlignment="1">
      <alignment horizontal="center" vertical="center" wrapText="1"/>
    </xf>
    <xf numFmtId="0" fontId="10" fillId="3" borderId="12" xfId="0" applyFont="1" applyFill="1" applyBorder="1" applyAlignment="1">
      <alignment horizontal="left" vertical="center"/>
    </xf>
    <xf numFmtId="0" fontId="4" fillId="0" borderId="13" xfId="0" applyFont="1" applyBorder="1"/>
    <xf numFmtId="0" fontId="4" fillId="0" borderId="14" xfId="0" applyFont="1" applyBorder="1"/>
    <xf numFmtId="0" fontId="14" fillId="2" borderId="5" xfId="0" applyFont="1" applyFill="1" applyBorder="1" applyAlignment="1">
      <alignment horizontal="left" vertical="center"/>
    </xf>
    <xf numFmtId="0" fontId="4" fillId="0" borderId="6" xfId="0" applyFont="1" applyBorder="1"/>
    <xf numFmtId="0" fontId="4" fillId="0" borderId="7" xfId="0" applyFont="1" applyBorder="1"/>
    <xf numFmtId="0" fontId="8" fillId="2" borderId="2" xfId="0" applyFont="1" applyFill="1" applyBorder="1" applyAlignment="1">
      <alignment vertical="center"/>
    </xf>
    <xf numFmtId="0" fontId="4" fillId="0" borderId="3" xfId="0" applyFont="1" applyBorder="1"/>
    <xf numFmtId="0" fontId="4" fillId="0" borderId="4" xfId="0" applyFont="1" applyBorder="1"/>
    <xf numFmtId="0" fontId="9" fillId="2" borderId="5" xfId="0" applyFont="1" applyFill="1" applyBorder="1" applyAlignment="1">
      <alignment horizontal="left" vertical="center"/>
    </xf>
    <xf numFmtId="4" fontId="10" fillId="3" borderId="12" xfId="0" applyNumberFormat="1" applyFont="1" applyFill="1" applyBorder="1" applyAlignment="1">
      <alignment horizontal="left" vertical="center"/>
    </xf>
    <xf numFmtId="0" fontId="13" fillId="0" borderId="5" xfId="0" applyFont="1" applyBorder="1" applyAlignment="1">
      <alignment horizontal="left" vertical="center" wrapText="1"/>
    </xf>
    <xf numFmtId="0" fontId="4" fillId="0" borderId="15" xfId="0" applyFont="1" applyBorder="1"/>
    <xf numFmtId="0" fontId="4" fillId="0" borderId="16" xfId="0" applyFont="1" applyBorder="1"/>
    <xf numFmtId="0" fontId="4" fillId="0" borderId="17" xfId="0" applyFont="1" applyBorder="1"/>
    <xf numFmtId="0" fontId="12" fillId="0" borderId="2" xfId="0" applyFont="1" applyBorder="1" applyAlignment="1">
      <alignment horizontal="left" vertical="center" wrapText="1"/>
    </xf>
    <xf numFmtId="0" fontId="18" fillId="6" borderId="24" xfId="0" applyFont="1" applyFill="1" applyBorder="1" applyAlignment="1">
      <alignment horizontal="left" vertical="center"/>
    </xf>
    <xf numFmtId="0" fontId="4" fillId="0" borderId="25" xfId="0" applyFont="1" applyBorder="1"/>
    <xf numFmtId="0" fontId="4" fillId="0" borderId="26" xfId="0" applyFont="1" applyBorder="1"/>
    <xf numFmtId="0" fontId="20" fillId="6" borderId="24" xfId="0" applyFont="1" applyFill="1" applyBorder="1" applyAlignment="1">
      <alignment horizontal="left" vertical="center"/>
    </xf>
    <xf numFmtId="0" fontId="9" fillId="2" borderId="18" xfId="0" applyFont="1" applyFill="1" applyBorder="1" applyAlignment="1">
      <alignment horizontal="left" vertical="center"/>
    </xf>
    <xf numFmtId="0" fontId="4" fillId="0" borderId="19" xfId="0" applyFont="1" applyBorder="1"/>
    <xf numFmtId="0" fontId="4" fillId="0" borderId="20" xfId="0" applyFont="1" applyBorder="1"/>
    <xf numFmtId="0" fontId="18" fillId="6" borderId="18" xfId="0" applyFont="1" applyFill="1" applyBorder="1" applyAlignment="1">
      <alignment horizontal="left" vertical="center"/>
    </xf>
    <xf numFmtId="0" fontId="20" fillId="6" borderId="18" xfId="0" applyFont="1" applyFill="1" applyBorder="1" applyAlignment="1">
      <alignment horizontal="left" vertical="center"/>
    </xf>
    <xf numFmtId="0" fontId="8" fillId="7" borderId="2" xfId="0" applyFont="1" applyFill="1" applyBorder="1" applyAlignment="1">
      <alignment vertical="center"/>
    </xf>
    <xf numFmtId="0" fontId="28" fillId="2" borderId="5" xfId="0" applyFont="1" applyFill="1" applyBorder="1" applyAlignment="1">
      <alignment horizontal="left" vertical="center"/>
    </xf>
    <xf numFmtId="0" fontId="29" fillId="2" borderId="5" xfId="0" applyFont="1" applyFill="1" applyBorder="1" applyAlignment="1">
      <alignment horizontal="left" vertical="center"/>
    </xf>
    <xf numFmtId="10" fontId="8" fillId="2" borderId="2" xfId="0" applyNumberFormat="1" applyFont="1" applyFill="1" applyBorder="1" applyAlignment="1">
      <alignment vertical="center"/>
    </xf>
    <xf numFmtId="0" fontId="29" fillId="2" borderId="18" xfId="0" applyFont="1" applyFill="1" applyBorder="1" applyAlignment="1">
      <alignment horizontal="left" vertical="center"/>
    </xf>
    <xf numFmtId="4" fontId="10" fillId="3" borderId="12" xfId="0" applyNumberFormat="1"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2.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17</xdr:row>
      <xdr:rowOff>0</xdr:rowOff>
    </xdr:from>
    <xdr:ext cx="714375" cy="95250"/>
    <xdr:pic>
      <xdr:nvPicPr>
        <xdr:cNvPr id="2" name="image1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33525" cy="3524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1533525" cy="504825"/>
    <xdr:pic>
      <xdr:nvPicPr>
        <xdr:cNvPr id="3" name="image8.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14</xdr:row>
      <xdr:rowOff>0</xdr:rowOff>
    </xdr:from>
    <xdr:ext cx="1485900" cy="51435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59</xdr:row>
      <xdr:rowOff>0</xdr:rowOff>
    </xdr:from>
    <xdr:ext cx="1438275" cy="542925"/>
    <xdr:pic>
      <xdr:nvPicPr>
        <xdr:cNvPr id="5" name="image7.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78</xdr:row>
      <xdr:rowOff>0</xdr:rowOff>
    </xdr:from>
    <xdr:ext cx="1533525" cy="40005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107</xdr:row>
      <xdr:rowOff>0</xdr:rowOff>
    </xdr:from>
    <xdr:ext cx="1533525" cy="371475"/>
    <xdr:pic>
      <xdr:nvPicPr>
        <xdr:cNvPr id="7" name="image4.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0</xdr:colOff>
      <xdr:row>125</xdr:row>
      <xdr:rowOff>0</xdr:rowOff>
    </xdr:from>
    <xdr:ext cx="1533525" cy="352425"/>
    <xdr:pic>
      <xdr:nvPicPr>
        <xdr:cNvPr id="8" name="image6.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0</xdr:colOff>
      <xdr:row>142</xdr:row>
      <xdr:rowOff>0</xdr:rowOff>
    </xdr:from>
    <xdr:ext cx="1466850" cy="514350"/>
    <xdr:pic>
      <xdr:nvPicPr>
        <xdr:cNvPr id="9" name="image9.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33525" cy="3524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1533525" cy="514350"/>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14325" cy="666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90650" cy="323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1390650" cy="381000"/>
    <xdr:pic>
      <xdr:nvPicPr>
        <xdr:cNvPr id="3" name="image1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37</xdr:row>
      <xdr:rowOff>0</xdr:rowOff>
    </xdr:from>
    <xdr:ext cx="1390650" cy="400050"/>
    <xdr:pic>
      <xdr:nvPicPr>
        <xdr:cNvPr id="4" name="image13.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14475" cy="35242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62025" cy="21907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962025" cy="276225"/>
    <xdr:pic>
      <xdr:nvPicPr>
        <xdr:cNvPr id="3" name="image14.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11</xdr:row>
      <xdr:rowOff>0</xdr:rowOff>
    </xdr:from>
    <xdr:ext cx="962025" cy="323850"/>
    <xdr:pic>
      <xdr:nvPicPr>
        <xdr:cNvPr id="4" name="image16.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23</xdr:row>
      <xdr:rowOff>0</xdr:rowOff>
    </xdr:from>
    <xdr:ext cx="962025" cy="257175"/>
    <xdr:pic>
      <xdr:nvPicPr>
        <xdr:cNvPr id="5" name="image12.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28</xdr:row>
      <xdr:rowOff>0</xdr:rowOff>
    </xdr:from>
    <xdr:ext cx="962025" cy="257175"/>
    <xdr:pic>
      <xdr:nvPicPr>
        <xdr:cNvPr id="6" name="image15.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customercare.gfi.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showGridLines="0" workbookViewId="0"/>
  </sheetViews>
  <sheetFormatPr baseColWidth="10" defaultColWidth="12.6640625" defaultRowHeight="15" customHeight="1" x14ac:dyDescent="0.15"/>
  <cols>
    <col min="1" max="9" width="9.33203125" customWidth="1"/>
  </cols>
  <sheetData>
    <row r="1" spans="1:9" ht="14.25" customHeight="1" x14ac:dyDescent="0.15">
      <c r="A1" s="168"/>
      <c r="B1" s="168"/>
      <c r="C1" s="168"/>
      <c r="D1" s="168"/>
      <c r="E1" s="168"/>
      <c r="F1" s="168"/>
      <c r="G1" s="168"/>
      <c r="H1" s="168"/>
      <c r="I1" s="168"/>
    </row>
    <row r="2" spans="1:9" ht="14.25" customHeight="1" x14ac:dyDescent="0.15">
      <c r="A2" s="168"/>
      <c r="B2" s="168"/>
      <c r="C2" s="168"/>
      <c r="D2" s="168"/>
      <c r="E2" s="168"/>
      <c r="F2" s="168"/>
      <c r="G2" s="168"/>
      <c r="H2" s="168"/>
      <c r="I2" s="168"/>
    </row>
    <row r="3" spans="1:9" ht="14.25" customHeight="1" x14ac:dyDescent="0.15">
      <c r="A3" s="168"/>
      <c r="B3" s="168"/>
      <c r="C3" s="168"/>
      <c r="D3" s="168"/>
      <c r="E3" s="168"/>
      <c r="F3" s="168"/>
      <c r="G3" s="168"/>
      <c r="H3" s="168"/>
      <c r="I3" s="168"/>
    </row>
    <row r="4" spans="1:9" ht="14.25" customHeight="1" x14ac:dyDescent="0.15">
      <c r="A4" s="168"/>
      <c r="B4" s="168"/>
      <c r="C4" s="168"/>
      <c r="D4" s="168"/>
      <c r="E4" s="168"/>
      <c r="F4" s="168"/>
      <c r="G4" s="168"/>
      <c r="H4" s="168"/>
      <c r="I4" s="168"/>
    </row>
    <row r="5" spans="1:9" ht="14.25" customHeight="1" x14ac:dyDescent="0.15">
      <c r="A5" s="168"/>
      <c r="B5" s="168"/>
      <c r="C5" s="168"/>
      <c r="D5" s="168"/>
      <c r="E5" s="168"/>
      <c r="F5" s="168"/>
      <c r="G5" s="168"/>
      <c r="H5" s="168"/>
      <c r="I5" s="168"/>
    </row>
    <row r="6" spans="1:9" ht="15" customHeight="1" x14ac:dyDescent="0.15">
      <c r="A6" s="168"/>
      <c r="B6" s="169"/>
      <c r="C6" s="169"/>
      <c r="D6" s="169"/>
      <c r="E6" s="169"/>
      <c r="F6" s="169"/>
      <c r="G6" s="169"/>
      <c r="H6" s="169"/>
      <c r="I6" s="169"/>
    </row>
    <row r="7" spans="1:9" ht="15" customHeight="1" x14ac:dyDescent="0.15">
      <c r="A7" s="168"/>
      <c r="B7" s="168"/>
      <c r="C7" s="168"/>
      <c r="D7" s="168"/>
      <c r="E7" s="168"/>
      <c r="F7" s="168"/>
      <c r="G7" s="168"/>
      <c r="H7" s="168"/>
      <c r="I7" s="168"/>
    </row>
    <row r="8" spans="1:9" ht="41" x14ac:dyDescent="0.15">
      <c r="A8" s="179" t="s">
        <v>0</v>
      </c>
      <c r="B8" s="180"/>
      <c r="C8" s="180"/>
      <c r="D8" s="180"/>
      <c r="E8" s="180"/>
      <c r="F8" s="180"/>
      <c r="G8" s="180"/>
      <c r="H8" s="180"/>
      <c r="I8" s="180"/>
    </row>
    <row r="9" spans="1:9" ht="14.25" customHeight="1" x14ac:dyDescent="0.15">
      <c r="A9" s="168"/>
      <c r="B9" s="168"/>
      <c r="C9" s="168"/>
      <c r="D9" s="168"/>
      <c r="E9" s="168"/>
      <c r="F9" s="168"/>
      <c r="G9" s="168"/>
      <c r="H9" s="168"/>
      <c r="I9" s="168"/>
    </row>
    <row r="10" spans="1:9" ht="14.25" customHeight="1" x14ac:dyDescent="0.15">
      <c r="A10" s="170"/>
      <c r="B10" s="170"/>
      <c r="C10" s="170"/>
      <c r="D10" s="170"/>
      <c r="E10" s="170"/>
      <c r="F10" s="170"/>
      <c r="G10" s="170"/>
      <c r="H10" s="170"/>
      <c r="I10" s="170"/>
    </row>
    <row r="11" spans="1:9" ht="14.25" customHeight="1" x14ac:dyDescent="0.15">
      <c r="A11" s="170"/>
      <c r="B11" s="170"/>
      <c r="C11" s="170"/>
      <c r="D11" s="170"/>
      <c r="E11" s="170"/>
      <c r="F11" s="170"/>
      <c r="G11" s="170"/>
      <c r="H11" s="170"/>
      <c r="I11" s="170"/>
    </row>
    <row r="12" spans="1:9" ht="14.25" customHeight="1" x14ac:dyDescent="0.15">
      <c r="A12" s="181"/>
      <c r="B12" s="180"/>
      <c r="C12" s="180"/>
      <c r="D12" s="180"/>
      <c r="E12" s="180"/>
      <c r="F12" s="180"/>
      <c r="G12" s="180"/>
      <c r="H12" s="180"/>
      <c r="I12" s="180"/>
    </row>
    <row r="13" spans="1:9" ht="14.25" customHeight="1" x14ac:dyDescent="0.15">
      <c r="A13" s="168"/>
      <c r="B13" s="168"/>
      <c r="C13" s="168"/>
      <c r="D13" s="168"/>
      <c r="E13" s="168"/>
      <c r="F13" s="168"/>
      <c r="G13" s="168"/>
      <c r="H13" s="168"/>
      <c r="I13" s="168"/>
    </row>
    <row r="14" spans="1:9" ht="15" customHeight="1" x14ac:dyDescent="0.15">
      <c r="A14" s="168"/>
      <c r="B14" s="168"/>
      <c r="C14" s="168"/>
      <c r="D14" s="168"/>
      <c r="E14" s="168"/>
      <c r="F14" s="168"/>
      <c r="G14" s="168"/>
      <c r="H14" s="168"/>
      <c r="I14" s="168"/>
    </row>
    <row r="15" spans="1:9" ht="15" customHeight="1" x14ac:dyDescent="0.15">
      <c r="A15" s="168"/>
      <c r="B15" s="168"/>
      <c r="C15" s="168"/>
      <c r="D15" s="168"/>
      <c r="E15" s="168"/>
      <c r="F15" s="168"/>
      <c r="G15" s="168"/>
      <c r="H15" s="168"/>
      <c r="I15" s="168"/>
    </row>
    <row r="16" spans="1:9" ht="15.75" customHeight="1" x14ac:dyDescent="0.15">
      <c r="A16" s="1"/>
      <c r="B16" s="2"/>
      <c r="C16" s="1"/>
      <c r="D16" s="1"/>
      <c r="E16" s="1"/>
      <c r="F16" s="1"/>
      <c r="G16" s="1"/>
      <c r="H16" s="1"/>
      <c r="I16" s="2"/>
    </row>
    <row r="17" spans="1:9" ht="11.25" customHeight="1" x14ac:dyDescent="0.15">
      <c r="A17" s="1"/>
      <c r="B17" s="2"/>
      <c r="C17" s="1"/>
      <c r="D17" s="1"/>
      <c r="E17" s="1"/>
      <c r="F17" s="1"/>
      <c r="G17" s="1"/>
      <c r="H17" s="1"/>
      <c r="I17" s="2"/>
    </row>
    <row r="18" spans="1:9" ht="24.75" customHeight="1" x14ac:dyDescent="0.15">
      <c r="A18" s="1"/>
      <c r="B18" s="2"/>
      <c r="C18" s="182"/>
      <c r="D18" s="183"/>
      <c r="E18" s="183"/>
      <c r="F18" s="183"/>
      <c r="G18" s="183"/>
      <c r="H18" s="1"/>
      <c r="I18" s="1"/>
    </row>
    <row r="19" spans="1:9" ht="14.25" customHeight="1" x14ac:dyDescent="0.15">
      <c r="A19" s="1"/>
      <c r="B19" s="2"/>
      <c r="C19" s="3"/>
      <c r="D19" s="2"/>
      <c r="E19" s="2"/>
      <c r="F19" s="2"/>
      <c r="G19" s="2"/>
      <c r="H19" s="2"/>
      <c r="I19" s="1"/>
    </row>
    <row r="20" spans="1:9" ht="14.25" customHeight="1" x14ac:dyDescent="0.15">
      <c r="A20" s="184" t="s">
        <v>1</v>
      </c>
      <c r="B20" s="183"/>
      <c r="C20" s="183"/>
      <c r="D20" s="183"/>
      <c r="E20" s="183"/>
      <c r="F20" s="183"/>
      <c r="G20" s="183"/>
      <c r="H20" s="183"/>
      <c r="I20" s="183"/>
    </row>
    <row r="21" spans="1:9" ht="14.25" customHeight="1" x14ac:dyDescent="0.15">
      <c r="A21" s="183"/>
      <c r="B21" s="183"/>
      <c r="C21" s="183"/>
      <c r="D21" s="183"/>
      <c r="E21" s="183"/>
      <c r="F21" s="183"/>
      <c r="G21" s="183"/>
      <c r="H21" s="183"/>
      <c r="I21" s="183"/>
    </row>
    <row r="22" spans="1:9" ht="14.25" customHeight="1" x14ac:dyDescent="0.15">
      <c r="A22" s="183"/>
      <c r="B22" s="183"/>
      <c r="C22" s="183"/>
      <c r="D22" s="183"/>
      <c r="E22" s="183"/>
      <c r="F22" s="183"/>
      <c r="G22" s="183"/>
      <c r="H22" s="183"/>
      <c r="I22" s="183"/>
    </row>
    <row r="23" spans="1:9" ht="14.25" customHeight="1" x14ac:dyDescent="0.15">
      <c r="A23" s="1"/>
      <c r="B23" s="1"/>
      <c r="C23" s="1"/>
      <c r="D23" s="1"/>
      <c r="E23" s="1"/>
      <c r="F23" s="1"/>
      <c r="G23" s="1"/>
      <c r="H23" s="1"/>
      <c r="I23" s="1"/>
    </row>
    <row r="24" spans="1:9" ht="14.25" customHeight="1" x14ac:dyDescent="0.15">
      <c r="A24" s="1"/>
      <c r="B24" s="1"/>
      <c r="C24" s="1"/>
      <c r="D24" s="1"/>
      <c r="E24" s="1"/>
      <c r="F24" s="1"/>
      <c r="G24" s="1"/>
      <c r="H24" s="1"/>
      <c r="I24" s="1"/>
    </row>
    <row r="25" spans="1:9" ht="14.25" customHeight="1" x14ac:dyDescent="0.15">
      <c r="A25" s="1"/>
      <c r="B25" s="1"/>
      <c r="C25" s="1"/>
      <c r="D25" s="1"/>
      <c r="E25" s="1"/>
      <c r="F25" s="1"/>
      <c r="G25" s="1"/>
      <c r="H25" s="1"/>
      <c r="I25" s="1"/>
    </row>
    <row r="26" spans="1:9" ht="14.25" customHeight="1" x14ac:dyDescent="0.15">
      <c r="A26" s="1"/>
      <c r="B26" s="1"/>
      <c r="C26" s="1"/>
      <c r="D26" s="1"/>
      <c r="E26" s="1"/>
      <c r="F26" s="1"/>
      <c r="G26" s="1"/>
      <c r="H26" s="1"/>
      <c r="I26" s="1"/>
    </row>
    <row r="27" spans="1:9" ht="14.25" customHeight="1" x14ac:dyDescent="0.15"/>
    <row r="28" spans="1:9" ht="14.25" customHeight="1" x14ac:dyDescent="0.15"/>
    <row r="29" spans="1:9" ht="14.25" customHeight="1" x14ac:dyDescent="0.15"/>
    <row r="31" spans="1:9" ht="14.25" customHeight="1" x14ac:dyDescent="0.15"/>
    <row r="32" spans="1:9"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9" ht="14.25" customHeight="1" x14ac:dyDescent="0.15"/>
    <row r="50" ht="14.25" customHeight="1" x14ac:dyDescent="0.15"/>
    <row r="51" ht="14.25" customHeight="1" x14ac:dyDescent="0.15"/>
    <row r="52" ht="14.25" customHeight="1" x14ac:dyDescent="0.15"/>
  </sheetData>
  <mergeCells count="4">
    <mergeCell ref="A8:I8"/>
    <mergeCell ref="A12:I12"/>
    <mergeCell ref="C18:G18"/>
    <mergeCell ref="A20:I22"/>
  </mergeCells>
  <hyperlinks>
    <hyperlink ref="A20" r:id="rId1" xr:uid="{00000000-0004-0000-0000-000000000000}"/>
  </hyperlinks>
  <pageMargins left="0.25" right="0.25" top="0.75" bottom="0.75" header="0" footer="0"/>
  <pageSetup fitToHeight="0" orientation="portrait"/>
  <headerFoot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G182"/>
  <sheetViews>
    <sheetView workbookViewId="0">
      <pane ySplit="1" topLeftCell="A2" activePane="bottomLeft" state="frozen"/>
      <selection pane="bottomLeft" activeCell="E16" sqref="E16:E26"/>
    </sheetView>
  </sheetViews>
  <sheetFormatPr baseColWidth="10" defaultColWidth="12.6640625" defaultRowHeight="15" customHeight="1" x14ac:dyDescent="0.15"/>
  <cols>
    <col min="1" max="1" width="20.1640625" customWidth="1"/>
    <col min="2" max="2" width="25" customWidth="1"/>
    <col min="3" max="3" width="68" customWidth="1"/>
    <col min="4" max="4" width="12" customWidth="1"/>
    <col min="5" max="5" width="11.33203125" customWidth="1"/>
    <col min="6" max="6" width="11.83203125" hidden="1" customWidth="1"/>
  </cols>
  <sheetData>
    <row r="1" spans="1:7" ht="48.75" customHeight="1" x14ac:dyDescent="0.15">
      <c r="A1" s="191"/>
      <c r="B1" s="192"/>
      <c r="C1" s="192"/>
      <c r="D1" s="192"/>
      <c r="E1" s="192"/>
      <c r="F1" s="193"/>
    </row>
    <row r="2" spans="1:7" ht="41.25" customHeight="1" x14ac:dyDescent="0.15">
      <c r="A2" s="194"/>
      <c r="B2" s="189"/>
      <c r="C2" s="189"/>
      <c r="D2" s="189"/>
      <c r="E2" s="189"/>
      <c r="F2" s="190"/>
    </row>
    <row r="3" spans="1:7" ht="15.75" customHeight="1" x14ac:dyDescent="0.15">
      <c r="A3" s="4" t="s">
        <v>2</v>
      </c>
      <c r="B3" s="4" t="s">
        <v>3</v>
      </c>
      <c r="C3" s="4" t="s">
        <v>4</v>
      </c>
      <c r="D3" s="5" t="s">
        <v>5</v>
      </c>
      <c r="E3" s="5" t="s">
        <v>6</v>
      </c>
      <c r="F3" s="6" t="s">
        <v>7</v>
      </c>
      <c r="G3" s="177" t="s">
        <v>852</v>
      </c>
    </row>
    <row r="4" spans="1:7" ht="15.75" customHeight="1" x14ac:dyDescent="0.15">
      <c r="A4" s="7" t="s">
        <v>8</v>
      </c>
      <c r="B4" s="7" t="s">
        <v>8</v>
      </c>
      <c r="C4" s="8" t="s">
        <v>9</v>
      </c>
      <c r="D4" s="9">
        <v>0</v>
      </c>
      <c r="E4" s="9">
        <v>249</v>
      </c>
      <c r="F4" s="10">
        <v>799</v>
      </c>
      <c r="G4" s="173">
        <f>F4/1.06</f>
        <v>753.7735849056603</v>
      </c>
    </row>
    <row r="5" spans="1:7" ht="15.75" customHeight="1" x14ac:dyDescent="0.15">
      <c r="A5" s="7" t="s">
        <v>10</v>
      </c>
      <c r="B5" s="7" t="s">
        <v>10</v>
      </c>
      <c r="C5" s="8" t="s">
        <v>11</v>
      </c>
      <c r="D5" s="9">
        <v>250</v>
      </c>
      <c r="E5" s="9">
        <v>499</v>
      </c>
      <c r="F5" s="10">
        <v>1099</v>
      </c>
      <c r="G5" s="173">
        <f t="shared" ref="G5:G14" si="0">F5/1.06</f>
        <v>1036.7924528301887</v>
      </c>
    </row>
    <row r="6" spans="1:7" ht="15.75" customHeight="1" x14ac:dyDescent="0.15">
      <c r="A6" s="7" t="s">
        <v>12</v>
      </c>
      <c r="B6" s="7" t="s">
        <v>12</v>
      </c>
      <c r="C6" s="8" t="s">
        <v>13</v>
      </c>
      <c r="D6" s="9">
        <v>500</v>
      </c>
      <c r="E6" s="11" t="s">
        <v>14</v>
      </c>
      <c r="F6" s="10">
        <v>1499</v>
      </c>
      <c r="G6" s="173">
        <f t="shared" si="0"/>
        <v>1414.1509433962262</v>
      </c>
    </row>
    <row r="7" spans="1:7" ht="15.75" customHeight="1" x14ac:dyDescent="0.15">
      <c r="A7" s="12"/>
      <c r="B7" s="13"/>
      <c r="C7" s="13"/>
      <c r="D7" s="14"/>
      <c r="E7" s="14"/>
      <c r="F7" s="15"/>
      <c r="G7" s="173"/>
    </row>
    <row r="8" spans="1:7" ht="15.75" customHeight="1" x14ac:dyDescent="0.15">
      <c r="A8" s="16" t="s">
        <v>15</v>
      </c>
      <c r="B8" s="17"/>
      <c r="C8" s="17"/>
      <c r="D8" s="18"/>
      <c r="E8" s="18"/>
      <c r="F8" s="19"/>
      <c r="G8" s="173"/>
    </row>
    <row r="9" spans="1:7" ht="15.75" customHeight="1" x14ac:dyDescent="0.15">
      <c r="A9" s="20"/>
      <c r="B9" s="17"/>
      <c r="C9" s="17"/>
      <c r="D9" s="18"/>
      <c r="E9" s="18"/>
      <c r="F9" s="19"/>
      <c r="G9" s="173"/>
    </row>
    <row r="10" spans="1:7" ht="39.75" customHeight="1" x14ac:dyDescent="0.15">
      <c r="A10" s="188" t="s">
        <v>16</v>
      </c>
      <c r="B10" s="189"/>
      <c r="C10" s="189"/>
      <c r="D10" s="189"/>
      <c r="E10" s="189"/>
      <c r="F10" s="190"/>
      <c r="G10" s="173"/>
    </row>
    <row r="11" spans="1:7" ht="15.75" customHeight="1" x14ac:dyDescent="0.15">
      <c r="A11" s="4" t="s">
        <v>2</v>
      </c>
      <c r="B11" s="4" t="s">
        <v>3</v>
      </c>
      <c r="C11" s="4" t="s">
        <v>4</v>
      </c>
      <c r="D11" s="5" t="s">
        <v>17</v>
      </c>
      <c r="E11" s="5"/>
      <c r="F11" s="6" t="s">
        <v>7</v>
      </c>
      <c r="G11" s="177" t="s">
        <v>852</v>
      </c>
    </row>
    <row r="12" spans="1:7" ht="15.75" customHeight="1" x14ac:dyDescent="0.15">
      <c r="A12" s="7" t="s">
        <v>18</v>
      </c>
      <c r="B12" s="7" t="s">
        <v>18</v>
      </c>
      <c r="C12" s="8" t="s">
        <v>19</v>
      </c>
      <c r="D12" s="9">
        <v>1</v>
      </c>
      <c r="E12" s="11" t="s">
        <v>14</v>
      </c>
      <c r="F12" s="10">
        <v>2750</v>
      </c>
      <c r="G12" s="173">
        <f t="shared" si="0"/>
        <v>2594.3396226415093</v>
      </c>
    </row>
    <row r="13" spans="1:7" ht="15.75" customHeight="1" x14ac:dyDescent="0.15">
      <c r="A13" s="20"/>
      <c r="B13" s="17"/>
      <c r="C13" s="17"/>
      <c r="D13" s="18"/>
      <c r="E13" s="18"/>
      <c r="F13" s="19"/>
      <c r="G13" s="173">
        <f t="shared" si="0"/>
        <v>0</v>
      </c>
    </row>
    <row r="14" spans="1:7" ht="15.75" customHeight="1" x14ac:dyDescent="0.15">
      <c r="A14" s="20"/>
      <c r="B14" s="17"/>
      <c r="C14" s="17"/>
      <c r="D14" s="18"/>
      <c r="E14" s="18"/>
      <c r="F14" s="19"/>
      <c r="G14" s="173">
        <f t="shared" si="0"/>
        <v>0</v>
      </c>
    </row>
    <row r="15" spans="1:7" ht="40.5" customHeight="1" x14ac:dyDescent="0.15">
      <c r="A15" s="194"/>
      <c r="B15" s="189"/>
      <c r="C15" s="189"/>
      <c r="D15" s="189"/>
      <c r="E15" s="189"/>
      <c r="F15" s="190"/>
      <c r="G15" s="173"/>
    </row>
    <row r="16" spans="1:7" ht="26" x14ac:dyDescent="0.15">
      <c r="A16" s="21" t="s">
        <v>2</v>
      </c>
      <c r="B16" s="21" t="s">
        <v>3</v>
      </c>
      <c r="C16" s="21" t="s">
        <v>4</v>
      </c>
      <c r="D16" s="5" t="s">
        <v>20</v>
      </c>
      <c r="E16" s="5" t="s">
        <v>7</v>
      </c>
      <c r="F16" s="177"/>
      <c r="G16" s="177" t="s">
        <v>852</v>
      </c>
    </row>
    <row r="17" spans="1:7" ht="15.75" customHeight="1" x14ac:dyDescent="0.15">
      <c r="A17" s="7" t="s">
        <v>21</v>
      </c>
      <c r="B17" s="7" t="s">
        <v>21</v>
      </c>
      <c r="C17" s="8" t="s">
        <v>22</v>
      </c>
      <c r="D17" s="9">
        <v>10</v>
      </c>
      <c r="E17" s="22">
        <v>215</v>
      </c>
      <c r="G17" s="173">
        <f>E17/1.06</f>
        <v>202.83018867924528</v>
      </c>
    </row>
    <row r="18" spans="1:7" ht="15.75" customHeight="1" x14ac:dyDescent="0.15">
      <c r="A18" s="7" t="s">
        <v>23</v>
      </c>
      <c r="B18" s="7" t="s">
        <v>23</v>
      </c>
      <c r="C18" s="8" t="s">
        <v>22</v>
      </c>
      <c r="D18" s="9">
        <v>25</v>
      </c>
      <c r="E18" s="22">
        <v>510</v>
      </c>
      <c r="G18" s="173">
        <f t="shared" ref="G18:G26" si="1">E18/1.06</f>
        <v>481.1320754716981</v>
      </c>
    </row>
    <row r="19" spans="1:7" ht="15.75" customHeight="1" x14ac:dyDescent="0.15">
      <c r="A19" s="7" t="s">
        <v>24</v>
      </c>
      <c r="B19" s="7" t="s">
        <v>24</v>
      </c>
      <c r="C19" s="8" t="s">
        <v>22</v>
      </c>
      <c r="D19" s="9">
        <v>50</v>
      </c>
      <c r="E19" s="22">
        <v>835</v>
      </c>
      <c r="G19" s="173">
        <f t="shared" si="1"/>
        <v>787.73584905660368</v>
      </c>
    </row>
    <row r="20" spans="1:7" ht="15.75" customHeight="1" x14ac:dyDescent="0.15">
      <c r="A20" s="23" t="s">
        <v>25</v>
      </c>
      <c r="B20" s="23" t="s">
        <v>25</v>
      </c>
      <c r="C20" s="23" t="s">
        <v>22</v>
      </c>
      <c r="D20" s="9">
        <v>100</v>
      </c>
      <c r="E20" s="22">
        <v>1450</v>
      </c>
      <c r="G20" s="173">
        <f t="shared" si="1"/>
        <v>1367.9245283018868</v>
      </c>
    </row>
    <row r="21" spans="1:7" ht="15.75" customHeight="1" x14ac:dyDescent="0.15">
      <c r="A21" s="23" t="s">
        <v>26</v>
      </c>
      <c r="B21" s="23" t="s">
        <v>26</v>
      </c>
      <c r="C21" s="23" t="s">
        <v>22</v>
      </c>
      <c r="D21" s="9">
        <v>200</v>
      </c>
      <c r="E21" s="22">
        <v>2900</v>
      </c>
      <c r="G21" s="173">
        <f t="shared" si="1"/>
        <v>2735.8490566037735</v>
      </c>
    </row>
    <row r="22" spans="1:7" ht="15.75" customHeight="1" x14ac:dyDescent="0.15">
      <c r="A22" s="23" t="s">
        <v>27</v>
      </c>
      <c r="B22" s="23" t="s">
        <v>27</v>
      </c>
      <c r="C22" s="23" t="s">
        <v>22</v>
      </c>
      <c r="D22" s="9">
        <v>300</v>
      </c>
      <c r="E22" s="22">
        <v>3350</v>
      </c>
      <c r="G22" s="173">
        <f t="shared" si="1"/>
        <v>3160.3773584905657</v>
      </c>
    </row>
    <row r="23" spans="1:7" ht="15.75" customHeight="1" x14ac:dyDescent="0.15">
      <c r="A23" s="23" t="s">
        <v>28</v>
      </c>
      <c r="B23" s="23" t="s">
        <v>28</v>
      </c>
      <c r="C23" s="23" t="s">
        <v>22</v>
      </c>
      <c r="D23" s="9">
        <v>500</v>
      </c>
      <c r="E23" s="22">
        <v>5400</v>
      </c>
      <c r="G23" s="173">
        <f t="shared" si="1"/>
        <v>5094.3396226415089</v>
      </c>
    </row>
    <row r="24" spans="1:7" ht="15.75" customHeight="1" x14ac:dyDescent="0.15">
      <c r="A24" s="23" t="s">
        <v>29</v>
      </c>
      <c r="B24" s="23" t="s">
        <v>29</v>
      </c>
      <c r="C24" s="23" t="s">
        <v>22</v>
      </c>
      <c r="D24" s="9">
        <v>1000</v>
      </c>
      <c r="E24" s="22">
        <v>10800</v>
      </c>
      <c r="G24" s="173">
        <f t="shared" si="1"/>
        <v>10188.679245283018</v>
      </c>
    </row>
    <row r="25" spans="1:7" ht="15.75" customHeight="1" x14ac:dyDescent="0.15">
      <c r="A25" s="23" t="s">
        <v>30</v>
      </c>
      <c r="B25" s="23" t="s">
        <v>30</v>
      </c>
      <c r="C25" s="23" t="s">
        <v>22</v>
      </c>
      <c r="D25" s="9">
        <v>2000</v>
      </c>
      <c r="E25" s="22">
        <v>19250</v>
      </c>
      <c r="G25" s="173">
        <f t="shared" si="1"/>
        <v>18160.377358490565</v>
      </c>
    </row>
    <row r="26" spans="1:7" ht="15.75" customHeight="1" x14ac:dyDescent="0.15">
      <c r="A26" s="23" t="s">
        <v>31</v>
      </c>
      <c r="B26" s="23" t="s">
        <v>31</v>
      </c>
      <c r="C26" s="23" t="s">
        <v>22</v>
      </c>
      <c r="D26" s="9">
        <v>5000</v>
      </c>
      <c r="E26" s="22">
        <v>45000</v>
      </c>
      <c r="G26" s="173">
        <f t="shared" si="1"/>
        <v>42452.83018867924</v>
      </c>
    </row>
    <row r="27" spans="1:7" ht="15.75" customHeight="1" x14ac:dyDescent="0.15">
      <c r="A27" s="7" t="s">
        <v>32</v>
      </c>
      <c r="B27" s="7" t="s">
        <v>32</v>
      </c>
      <c r="C27" s="8" t="s">
        <v>22</v>
      </c>
      <c r="D27" s="9" t="s">
        <v>33</v>
      </c>
      <c r="E27" s="9" t="s">
        <v>34</v>
      </c>
      <c r="F27" s="10"/>
      <c r="G27" s="173"/>
    </row>
    <row r="28" spans="1:7" ht="15.75" customHeight="1" x14ac:dyDescent="0.15">
      <c r="A28" s="7"/>
      <c r="B28" s="7" t="s">
        <v>35</v>
      </c>
      <c r="C28" s="8"/>
      <c r="D28" s="9"/>
      <c r="E28" s="9" t="s">
        <v>34</v>
      </c>
      <c r="F28" s="10"/>
      <c r="G28" s="173"/>
    </row>
    <row r="29" spans="1:7" ht="15.75" customHeight="1" x14ac:dyDescent="0.15">
      <c r="A29" s="24"/>
      <c r="B29" s="24"/>
      <c r="C29" s="13"/>
      <c r="D29" s="25"/>
      <c r="E29" s="25"/>
      <c r="F29" s="15"/>
    </row>
    <row r="30" spans="1:7" ht="15.75" customHeight="1" x14ac:dyDescent="0.15">
      <c r="A30" s="26" t="s">
        <v>36</v>
      </c>
      <c r="B30" s="27"/>
      <c r="C30" s="28"/>
      <c r="D30" s="29"/>
      <c r="E30" s="29"/>
      <c r="F30" s="30"/>
    </row>
    <row r="31" spans="1:7" x14ac:dyDescent="0.2">
      <c r="A31" s="31" t="s">
        <v>37</v>
      </c>
      <c r="B31" s="32"/>
      <c r="C31" s="28"/>
      <c r="D31" s="29"/>
      <c r="E31" s="29"/>
      <c r="F31" s="30"/>
    </row>
    <row r="32" spans="1:7" ht="15.75" customHeight="1" x14ac:dyDescent="0.15">
      <c r="A32" s="26" t="s">
        <v>38</v>
      </c>
      <c r="B32" s="27"/>
      <c r="C32" s="28"/>
      <c r="D32" s="29"/>
      <c r="E32" s="29"/>
      <c r="F32" s="30"/>
    </row>
    <row r="33" spans="1:7" ht="15.75" customHeight="1" x14ac:dyDescent="0.15">
      <c r="A33" s="26" t="s">
        <v>39</v>
      </c>
      <c r="B33" s="27"/>
      <c r="C33" s="28"/>
      <c r="D33" s="29"/>
      <c r="E33" s="29"/>
      <c r="F33" s="30"/>
    </row>
    <row r="34" spans="1:7" ht="15.75" customHeight="1" x14ac:dyDescent="0.15">
      <c r="A34" s="33"/>
      <c r="B34" s="34"/>
      <c r="C34" s="17"/>
      <c r="D34" s="35"/>
      <c r="E34" s="35"/>
      <c r="F34" s="19"/>
    </row>
    <row r="35" spans="1:7" ht="15.75" customHeight="1" x14ac:dyDescent="0.15">
      <c r="A35" s="36" t="s">
        <v>40</v>
      </c>
      <c r="B35" s="36"/>
      <c r="C35" s="37"/>
      <c r="D35" s="38"/>
      <c r="E35" s="38"/>
      <c r="G35" s="172" t="s">
        <v>852</v>
      </c>
    </row>
    <row r="36" spans="1:7" ht="15.75" customHeight="1" x14ac:dyDescent="0.15">
      <c r="A36" s="7" t="s">
        <v>41</v>
      </c>
      <c r="B36" s="7" t="s">
        <v>41</v>
      </c>
      <c r="C36" s="8" t="s">
        <v>42</v>
      </c>
      <c r="D36" s="9">
        <v>10</v>
      </c>
      <c r="E36" s="22">
        <v>215</v>
      </c>
      <c r="G36" s="173">
        <f>E36/1.06</f>
        <v>202.83018867924528</v>
      </c>
    </row>
    <row r="37" spans="1:7" ht="15.75" customHeight="1" x14ac:dyDescent="0.15">
      <c r="A37" s="7" t="s">
        <v>43</v>
      </c>
      <c r="B37" s="7" t="s">
        <v>43</v>
      </c>
      <c r="C37" s="8" t="s">
        <v>42</v>
      </c>
      <c r="D37" s="9">
        <v>25</v>
      </c>
      <c r="E37" s="22">
        <v>510</v>
      </c>
      <c r="G37" s="173">
        <f t="shared" ref="G37:G100" si="2">E37/1.06</f>
        <v>481.1320754716981</v>
      </c>
    </row>
    <row r="38" spans="1:7" ht="15.75" customHeight="1" x14ac:dyDescent="0.15">
      <c r="A38" s="7" t="s">
        <v>44</v>
      </c>
      <c r="B38" s="7" t="s">
        <v>44</v>
      </c>
      <c r="C38" s="8" t="s">
        <v>42</v>
      </c>
      <c r="D38" s="9">
        <v>50</v>
      </c>
      <c r="E38" s="22">
        <v>835</v>
      </c>
      <c r="G38" s="173">
        <f t="shared" si="2"/>
        <v>787.73584905660368</v>
      </c>
    </row>
    <row r="39" spans="1:7" ht="15.75" customHeight="1" x14ac:dyDescent="0.15">
      <c r="A39" s="7" t="s">
        <v>45</v>
      </c>
      <c r="B39" s="39" t="s">
        <v>45</v>
      </c>
      <c r="C39" s="23" t="s">
        <v>42</v>
      </c>
      <c r="D39" s="9">
        <v>100</v>
      </c>
      <c r="E39" s="22">
        <v>1450</v>
      </c>
      <c r="G39" s="173">
        <f t="shared" si="2"/>
        <v>1367.9245283018868</v>
      </c>
    </row>
    <row r="40" spans="1:7" ht="15.75" customHeight="1" x14ac:dyDescent="0.15">
      <c r="A40" s="7" t="s">
        <v>46</v>
      </c>
      <c r="B40" s="39" t="s">
        <v>46</v>
      </c>
      <c r="C40" s="23" t="s">
        <v>42</v>
      </c>
      <c r="D40" s="9">
        <v>200</v>
      </c>
      <c r="E40" s="22">
        <v>2900</v>
      </c>
      <c r="G40" s="173">
        <f t="shared" si="2"/>
        <v>2735.8490566037735</v>
      </c>
    </row>
    <row r="41" spans="1:7" ht="15.75" customHeight="1" x14ac:dyDescent="0.15">
      <c r="A41" s="7" t="s">
        <v>47</v>
      </c>
      <c r="B41" s="39" t="s">
        <v>47</v>
      </c>
      <c r="C41" s="23" t="s">
        <v>42</v>
      </c>
      <c r="D41" s="9">
        <v>300</v>
      </c>
      <c r="E41" s="22">
        <v>3350</v>
      </c>
      <c r="G41" s="173">
        <f t="shared" si="2"/>
        <v>3160.3773584905657</v>
      </c>
    </row>
    <row r="42" spans="1:7" ht="15.75" customHeight="1" x14ac:dyDescent="0.15">
      <c r="A42" s="7" t="s">
        <v>48</v>
      </c>
      <c r="B42" s="39" t="s">
        <v>48</v>
      </c>
      <c r="C42" s="23" t="s">
        <v>42</v>
      </c>
      <c r="D42" s="9">
        <v>500</v>
      </c>
      <c r="E42" s="22">
        <v>5400</v>
      </c>
      <c r="G42" s="173">
        <f t="shared" si="2"/>
        <v>5094.3396226415089</v>
      </c>
    </row>
    <row r="43" spans="1:7" ht="15.75" customHeight="1" x14ac:dyDescent="0.15">
      <c r="A43" s="7" t="s">
        <v>49</v>
      </c>
      <c r="B43" s="39" t="s">
        <v>49</v>
      </c>
      <c r="C43" s="23" t="s">
        <v>42</v>
      </c>
      <c r="D43" s="9">
        <v>1000</v>
      </c>
      <c r="E43" s="22">
        <v>10800</v>
      </c>
      <c r="G43" s="173">
        <f t="shared" si="2"/>
        <v>10188.679245283018</v>
      </c>
    </row>
    <row r="44" spans="1:7" ht="15.75" customHeight="1" x14ac:dyDescent="0.15">
      <c r="A44" s="7" t="s">
        <v>50</v>
      </c>
      <c r="B44" s="39" t="s">
        <v>50</v>
      </c>
      <c r="C44" s="23" t="s">
        <v>42</v>
      </c>
      <c r="D44" s="9">
        <v>2000</v>
      </c>
      <c r="E44" s="22">
        <v>19250</v>
      </c>
      <c r="G44" s="173">
        <f t="shared" si="2"/>
        <v>18160.377358490565</v>
      </c>
    </row>
    <row r="45" spans="1:7" ht="15.75" customHeight="1" x14ac:dyDescent="0.15">
      <c r="A45" s="7" t="s">
        <v>51</v>
      </c>
      <c r="B45" s="39" t="s">
        <v>51</v>
      </c>
      <c r="C45" s="23" t="s">
        <v>42</v>
      </c>
      <c r="D45" s="9">
        <v>5000</v>
      </c>
      <c r="E45" s="22">
        <v>45000</v>
      </c>
      <c r="G45" s="173">
        <f t="shared" si="2"/>
        <v>42452.83018867924</v>
      </c>
    </row>
    <row r="46" spans="1:7" ht="15.75" customHeight="1" x14ac:dyDescent="0.15">
      <c r="A46" s="33"/>
      <c r="B46" s="34"/>
      <c r="C46" s="17"/>
      <c r="D46" s="35"/>
      <c r="E46" s="35"/>
      <c r="F46" s="19"/>
      <c r="G46" s="173">
        <f t="shared" si="2"/>
        <v>0</v>
      </c>
    </row>
    <row r="47" spans="1:7" ht="15.75" customHeight="1" x14ac:dyDescent="0.15">
      <c r="A47" s="36" t="s">
        <v>52</v>
      </c>
      <c r="B47" s="36"/>
      <c r="C47" s="37"/>
      <c r="D47" s="38"/>
      <c r="E47" s="38"/>
      <c r="G47" s="173">
        <f t="shared" si="2"/>
        <v>0</v>
      </c>
    </row>
    <row r="48" spans="1:7" ht="15.75" customHeight="1" x14ac:dyDescent="0.15">
      <c r="A48" s="7" t="s">
        <v>53</v>
      </c>
      <c r="B48" s="7" t="s">
        <v>53</v>
      </c>
      <c r="C48" s="8" t="s">
        <v>54</v>
      </c>
      <c r="D48" s="9">
        <v>10</v>
      </c>
      <c r="E48" s="22">
        <v>215</v>
      </c>
      <c r="G48" s="173">
        <f t="shared" si="2"/>
        <v>202.83018867924528</v>
      </c>
    </row>
    <row r="49" spans="1:7" ht="15.75" customHeight="1" x14ac:dyDescent="0.15">
      <c r="A49" s="7" t="s">
        <v>55</v>
      </c>
      <c r="B49" s="7" t="s">
        <v>55</v>
      </c>
      <c r="C49" s="8" t="s">
        <v>54</v>
      </c>
      <c r="D49" s="9">
        <v>25</v>
      </c>
      <c r="E49" s="22">
        <v>510</v>
      </c>
      <c r="G49" s="173">
        <f t="shared" si="2"/>
        <v>481.1320754716981</v>
      </c>
    </row>
    <row r="50" spans="1:7" ht="15.75" customHeight="1" x14ac:dyDescent="0.15">
      <c r="A50" s="7" t="s">
        <v>56</v>
      </c>
      <c r="B50" s="7" t="s">
        <v>56</v>
      </c>
      <c r="C50" s="8" t="s">
        <v>54</v>
      </c>
      <c r="D50" s="9">
        <v>50</v>
      </c>
      <c r="E50" s="22">
        <v>835</v>
      </c>
      <c r="G50" s="173">
        <f t="shared" si="2"/>
        <v>787.73584905660368</v>
      </c>
    </row>
    <row r="51" spans="1:7" ht="15.75" customHeight="1" x14ac:dyDescent="0.15">
      <c r="A51" s="7" t="s">
        <v>57</v>
      </c>
      <c r="B51" s="39" t="s">
        <v>57</v>
      </c>
      <c r="C51" s="23" t="s">
        <v>54</v>
      </c>
      <c r="D51" s="9">
        <v>100</v>
      </c>
      <c r="E51" s="22">
        <v>1450</v>
      </c>
      <c r="G51" s="173">
        <f t="shared" si="2"/>
        <v>1367.9245283018868</v>
      </c>
    </row>
    <row r="52" spans="1:7" ht="15.75" customHeight="1" x14ac:dyDescent="0.15">
      <c r="A52" s="7" t="s">
        <v>58</v>
      </c>
      <c r="B52" s="39" t="s">
        <v>58</v>
      </c>
      <c r="C52" s="23" t="s">
        <v>54</v>
      </c>
      <c r="D52" s="9">
        <v>200</v>
      </c>
      <c r="E52" s="22">
        <v>2900</v>
      </c>
      <c r="G52" s="173">
        <f t="shared" si="2"/>
        <v>2735.8490566037735</v>
      </c>
    </row>
    <row r="53" spans="1:7" ht="15.75" customHeight="1" x14ac:dyDescent="0.15">
      <c r="A53" s="7" t="s">
        <v>59</v>
      </c>
      <c r="B53" s="39" t="s">
        <v>59</v>
      </c>
      <c r="C53" s="23" t="s">
        <v>54</v>
      </c>
      <c r="D53" s="9">
        <v>300</v>
      </c>
      <c r="E53" s="22">
        <v>3350</v>
      </c>
      <c r="G53" s="173">
        <f t="shared" si="2"/>
        <v>3160.3773584905657</v>
      </c>
    </row>
    <row r="54" spans="1:7" ht="15.75" customHeight="1" x14ac:dyDescent="0.15">
      <c r="A54" s="7" t="s">
        <v>60</v>
      </c>
      <c r="B54" s="39" t="s">
        <v>60</v>
      </c>
      <c r="C54" s="23" t="s">
        <v>54</v>
      </c>
      <c r="D54" s="9">
        <v>500</v>
      </c>
      <c r="E54" s="22">
        <v>5400</v>
      </c>
      <c r="G54" s="173">
        <f t="shared" si="2"/>
        <v>5094.3396226415089</v>
      </c>
    </row>
    <row r="55" spans="1:7" ht="15.75" customHeight="1" x14ac:dyDescent="0.15">
      <c r="A55" s="7" t="s">
        <v>61</v>
      </c>
      <c r="B55" s="39" t="s">
        <v>61</v>
      </c>
      <c r="C55" s="23" t="s">
        <v>54</v>
      </c>
      <c r="D55" s="9">
        <v>1000</v>
      </c>
      <c r="E55" s="22">
        <v>10800</v>
      </c>
      <c r="G55" s="173">
        <f t="shared" si="2"/>
        <v>10188.679245283018</v>
      </c>
    </row>
    <row r="56" spans="1:7" ht="15.75" customHeight="1" x14ac:dyDescent="0.15">
      <c r="A56" s="7" t="s">
        <v>62</v>
      </c>
      <c r="B56" s="39" t="s">
        <v>62</v>
      </c>
      <c r="C56" s="23" t="s">
        <v>54</v>
      </c>
      <c r="D56" s="9">
        <v>2000</v>
      </c>
      <c r="E56" s="22">
        <v>19250</v>
      </c>
      <c r="G56" s="173">
        <f t="shared" si="2"/>
        <v>18160.377358490565</v>
      </c>
    </row>
    <row r="57" spans="1:7" ht="15.75" customHeight="1" x14ac:dyDescent="0.15">
      <c r="A57" s="7" t="s">
        <v>63</v>
      </c>
      <c r="B57" s="39" t="s">
        <v>63</v>
      </c>
      <c r="C57" s="23" t="s">
        <v>54</v>
      </c>
      <c r="D57" s="9">
        <v>5000</v>
      </c>
      <c r="E57" s="22">
        <v>45000</v>
      </c>
      <c r="G57" s="173">
        <f t="shared" si="2"/>
        <v>42452.83018867924</v>
      </c>
    </row>
    <row r="58" spans="1:7" ht="15.75" customHeight="1" x14ac:dyDescent="0.15">
      <c r="A58" s="7" t="s">
        <v>64</v>
      </c>
      <c r="B58" s="7" t="s">
        <v>64</v>
      </c>
      <c r="C58" s="23" t="s">
        <v>54</v>
      </c>
      <c r="D58" s="9" t="s">
        <v>33</v>
      </c>
      <c r="E58" s="9" t="s">
        <v>34</v>
      </c>
      <c r="F58" s="10"/>
      <c r="G58" s="173" t="e">
        <f t="shared" si="2"/>
        <v>#VALUE!</v>
      </c>
    </row>
    <row r="59" spans="1:7" ht="15.75" customHeight="1" x14ac:dyDescent="0.15">
      <c r="A59" s="40"/>
      <c r="B59" s="17"/>
      <c r="C59" s="17"/>
      <c r="D59" s="35"/>
      <c r="E59" s="35"/>
      <c r="F59" s="19"/>
      <c r="G59" s="173">
        <f t="shared" si="2"/>
        <v>0</v>
      </c>
    </row>
    <row r="60" spans="1:7" ht="42.75" customHeight="1" x14ac:dyDescent="0.15">
      <c r="A60" s="194"/>
      <c r="B60" s="189"/>
      <c r="C60" s="189"/>
      <c r="D60" s="189"/>
      <c r="E60" s="189"/>
      <c r="F60" s="190"/>
      <c r="G60" s="173">
        <f t="shared" si="2"/>
        <v>0</v>
      </c>
    </row>
    <row r="61" spans="1:7" ht="26" x14ac:dyDescent="0.15">
      <c r="A61" s="21" t="s">
        <v>2</v>
      </c>
      <c r="B61" s="21" t="s">
        <v>3</v>
      </c>
      <c r="C61" s="21" t="s">
        <v>4</v>
      </c>
      <c r="D61" s="5" t="s">
        <v>65</v>
      </c>
      <c r="E61" s="5" t="s">
        <v>66</v>
      </c>
      <c r="F61" s="6" t="s">
        <v>7</v>
      </c>
      <c r="G61" s="173" t="e">
        <f t="shared" si="2"/>
        <v>#VALUE!</v>
      </c>
    </row>
    <row r="62" spans="1:7" ht="15.75" customHeight="1" x14ac:dyDescent="0.15">
      <c r="A62" s="7" t="s">
        <v>67</v>
      </c>
      <c r="B62" s="7" t="s">
        <v>68</v>
      </c>
      <c r="C62" s="8" t="s">
        <v>69</v>
      </c>
      <c r="D62" s="9">
        <v>25</v>
      </c>
      <c r="E62" s="9">
        <v>99</v>
      </c>
      <c r="F62" s="10">
        <v>20</v>
      </c>
      <c r="G62" s="173">
        <f t="shared" si="2"/>
        <v>93.396226415094333</v>
      </c>
    </row>
    <row r="63" spans="1:7" ht="15.75" customHeight="1" x14ac:dyDescent="0.15">
      <c r="A63" s="7" t="s">
        <v>70</v>
      </c>
      <c r="B63" s="7" t="s">
        <v>68</v>
      </c>
      <c r="C63" s="8" t="s">
        <v>69</v>
      </c>
      <c r="D63" s="9">
        <v>100</v>
      </c>
      <c r="E63" s="9">
        <v>499</v>
      </c>
      <c r="F63" s="10">
        <v>18</v>
      </c>
      <c r="G63" s="173">
        <f t="shared" si="2"/>
        <v>470.75471698113205</v>
      </c>
    </row>
    <row r="64" spans="1:7" ht="15.75" customHeight="1" x14ac:dyDescent="0.15">
      <c r="A64" s="7" t="s">
        <v>71</v>
      </c>
      <c r="B64" s="7" t="s">
        <v>68</v>
      </c>
      <c r="C64" s="8" t="s">
        <v>69</v>
      </c>
      <c r="D64" s="9">
        <v>500</v>
      </c>
      <c r="E64" s="9">
        <v>99999</v>
      </c>
      <c r="F64" s="10">
        <v>13</v>
      </c>
      <c r="G64" s="173">
        <f t="shared" si="2"/>
        <v>94338.679245283012</v>
      </c>
    </row>
    <row r="65" spans="1:7" ht="15.75" customHeight="1" x14ac:dyDescent="0.15">
      <c r="A65" s="7"/>
      <c r="B65" s="7"/>
      <c r="C65" s="8"/>
      <c r="D65" s="9"/>
      <c r="E65" s="9"/>
      <c r="F65" s="10"/>
      <c r="G65" s="173">
        <f t="shared" si="2"/>
        <v>0</v>
      </c>
    </row>
    <row r="66" spans="1:7" ht="15.75" customHeight="1" x14ac:dyDescent="0.15">
      <c r="A66" s="36" t="s">
        <v>72</v>
      </c>
      <c r="B66" s="36"/>
      <c r="C66" s="37"/>
      <c r="D66" s="38"/>
      <c r="E66" s="38"/>
      <c r="F66" s="41"/>
      <c r="G66" s="173">
        <f t="shared" si="2"/>
        <v>0</v>
      </c>
    </row>
    <row r="67" spans="1:7" ht="15.75" customHeight="1" x14ac:dyDescent="0.15">
      <c r="A67" s="7" t="s">
        <v>73</v>
      </c>
      <c r="B67" s="7" t="s">
        <v>74</v>
      </c>
      <c r="C67" s="8" t="s">
        <v>75</v>
      </c>
      <c r="D67" s="9">
        <v>10</v>
      </c>
      <c r="E67" s="9">
        <v>99</v>
      </c>
      <c r="F67" s="10">
        <v>20</v>
      </c>
      <c r="G67" s="173">
        <f t="shared" si="2"/>
        <v>93.396226415094333</v>
      </c>
    </row>
    <row r="68" spans="1:7" ht="15.75" customHeight="1" x14ac:dyDescent="0.15">
      <c r="A68" s="7" t="s">
        <v>76</v>
      </c>
      <c r="B68" s="7" t="s">
        <v>74</v>
      </c>
      <c r="C68" s="8" t="s">
        <v>75</v>
      </c>
      <c r="D68" s="9">
        <v>100</v>
      </c>
      <c r="E68" s="9">
        <v>499</v>
      </c>
      <c r="F68" s="10">
        <v>18</v>
      </c>
      <c r="G68" s="173">
        <f t="shared" si="2"/>
        <v>470.75471698113205</v>
      </c>
    </row>
    <row r="69" spans="1:7" ht="15.75" customHeight="1" x14ac:dyDescent="0.15">
      <c r="A69" s="7" t="s">
        <v>77</v>
      </c>
      <c r="B69" s="7" t="s">
        <v>74</v>
      </c>
      <c r="C69" s="8" t="s">
        <v>75</v>
      </c>
      <c r="D69" s="9">
        <v>500</v>
      </c>
      <c r="E69" s="9">
        <v>99999</v>
      </c>
      <c r="F69" s="10">
        <v>13</v>
      </c>
      <c r="G69" s="173">
        <f t="shared" si="2"/>
        <v>94338.679245283012</v>
      </c>
    </row>
    <row r="70" spans="1:7" ht="15.75" customHeight="1" x14ac:dyDescent="0.15">
      <c r="A70" s="42"/>
      <c r="B70" s="42"/>
      <c r="C70" s="42"/>
      <c r="D70" s="43"/>
      <c r="E70" s="43"/>
      <c r="F70" s="44"/>
      <c r="G70" s="173">
        <f t="shared" si="2"/>
        <v>0</v>
      </c>
    </row>
    <row r="71" spans="1:7" ht="15.75" customHeight="1" x14ac:dyDescent="0.15">
      <c r="A71" s="36" t="s">
        <v>52</v>
      </c>
      <c r="B71" s="36"/>
      <c r="C71" s="37"/>
      <c r="D71" s="38"/>
      <c r="E71" s="38"/>
      <c r="F71" s="45"/>
      <c r="G71" s="173">
        <f t="shared" si="2"/>
        <v>0</v>
      </c>
    </row>
    <row r="72" spans="1:7" ht="15.75" customHeight="1" x14ac:dyDescent="0.15">
      <c r="A72" s="7" t="s">
        <v>78</v>
      </c>
      <c r="B72" s="7" t="s">
        <v>79</v>
      </c>
      <c r="C72" s="8" t="s">
        <v>80</v>
      </c>
      <c r="D72" s="9">
        <v>25</v>
      </c>
      <c r="E72" s="9">
        <v>99</v>
      </c>
      <c r="F72" s="10">
        <v>20</v>
      </c>
      <c r="G72" s="173">
        <f t="shared" si="2"/>
        <v>93.396226415094333</v>
      </c>
    </row>
    <row r="73" spans="1:7" ht="15.75" customHeight="1" x14ac:dyDescent="0.15">
      <c r="A73" s="7" t="s">
        <v>81</v>
      </c>
      <c r="B73" s="7" t="s">
        <v>79</v>
      </c>
      <c r="C73" s="8" t="s">
        <v>80</v>
      </c>
      <c r="D73" s="9">
        <v>100</v>
      </c>
      <c r="E73" s="9">
        <v>499</v>
      </c>
      <c r="F73" s="10">
        <v>18</v>
      </c>
      <c r="G73" s="173">
        <f t="shared" si="2"/>
        <v>470.75471698113205</v>
      </c>
    </row>
    <row r="74" spans="1:7" ht="15.75" customHeight="1" x14ac:dyDescent="0.15">
      <c r="A74" s="7" t="s">
        <v>82</v>
      </c>
      <c r="B74" s="7" t="s">
        <v>79</v>
      </c>
      <c r="C74" s="8" t="s">
        <v>80</v>
      </c>
      <c r="D74" s="9">
        <v>500</v>
      </c>
      <c r="E74" s="9">
        <v>99999</v>
      </c>
      <c r="F74" s="10">
        <v>13</v>
      </c>
      <c r="G74" s="173">
        <f t="shared" si="2"/>
        <v>94338.679245283012</v>
      </c>
    </row>
    <row r="75" spans="1:7" ht="15.75" customHeight="1" x14ac:dyDescent="0.15">
      <c r="A75" s="13"/>
      <c r="B75" s="13"/>
      <c r="C75" s="13"/>
      <c r="D75" s="25"/>
      <c r="E75" s="25"/>
      <c r="F75" s="15"/>
      <c r="G75" s="173">
        <f t="shared" si="2"/>
        <v>0</v>
      </c>
    </row>
    <row r="76" spans="1:7" ht="15.75" customHeight="1" x14ac:dyDescent="0.15">
      <c r="A76" s="46" t="s">
        <v>83</v>
      </c>
      <c r="B76" s="17"/>
      <c r="C76" s="17"/>
      <c r="D76" s="35"/>
      <c r="E76" s="35"/>
      <c r="F76" s="19"/>
      <c r="G76" s="173">
        <f t="shared" si="2"/>
        <v>0</v>
      </c>
    </row>
    <row r="77" spans="1:7" ht="15.75" customHeight="1" x14ac:dyDescent="0.15">
      <c r="A77" s="17"/>
      <c r="B77" s="17"/>
      <c r="C77" s="17"/>
      <c r="D77" s="18"/>
      <c r="E77" s="18"/>
      <c r="F77" s="19"/>
      <c r="G77" s="173">
        <f t="shared" si="2"/>
        <v>0</v>
      </c>
    </row>
    <row r="78" spans="1:7" ht="15.75" customHeight="1" x14ac:dyDescent="0.15">
      <c r="A78" s="17"/>
      <c r="B78" s="17"/>
      <c r="C78" s="17"/>
      <c r="D78" s="18"/>
      <c r="E78" s="18"/>
      <c r="F78" s="19"/>
      <c r="G78" s="173">
        <f t="shared" si="2"/>
        <v>0</v>
      </c>
    </row>
    <row r="79" spans="1:7" ht="42.75" customHeight="1" x14ac:dyDescent="0.15">
      <c r="A79" s="194"/>
      <c r="B79" s="189"/>
      <c r="C79" s="189"/>
      <c r="D79" s="189"/>
      <c r="E79" s="189"/>
      <c r="F79" s="190"/>
      <c r="G79" s="173">
        <f t="shared" si="2"/>
        <v>0</v>
      </c>
    </row>
    <row r="80" spans="1:7" ht="26" x14ac:dyDescent="0.15">
      <c r="A80" s="21" t="s">
        <v>2</v>
      </c>
      <c r="B80" s="21" t="s">
        <v>3</v>
      </c>
      <c r="C80" s="21" t="s">
        <v>4</v>
      </c>
      <c r="D80" s="5" t="s">
        <v>65</v>
      </c>
      <c r="E80" s="5" t="s">
        <v>66</v>
      </c>
      <c r="F80" s="6" t="s">
        <v>84</v>
      </c>
      <c r="G80" s="173" t="e">
        <f t="shared" si="2"/>
        <v>#VALUE!</v>
      </c>
    </row>
    <row r="81" spans="1:7" ht="15.75" customHeight="1" x14ac:dyDescent="0.15">
      <c r="A81" s="195" t="s">
        <v>85</v>
      </c>
      <c r="B81" s="186"/>
      <c r="C81" s="187"/>
      <c r="D81" s="47" t="s">
        <v>86</v>
      </c>
      <c r="E81" s="47" t="s">
        <v>87</v>
      </c>
      <c r="F81" s="48" t="s">
        <v>88</v>
      </c>
      <c r="G81" s="173" t="e">
        <f t="shared" si="2"/>
        <v>#VALUE!</v>
      </c>
    </row>
    <row r="82" spans="1:7" ht="15.75" customHeight="1" x14ac:dyDescent="0.15">
      <c r="A82" s="7" t="s">
        <v>89</v>
      </c>
      <c r="B82" s="7" t="s">
        <v>90</v>
      </c>
      <c r="C82" s="7" t="s">
        <v>91</v>
      </c>
      <c r="D82" s="9">
        <v>25</v>
      </c>
      <c r="E82" s="9">
        <v>99</v>
      </c>
      <c r="F82" s="10">
        <v>32</v>
      </c>
      <c r="G82" s="173">
        <f t="shared" si="2"/>
        <v>93.396226415094333</v>
      </c>
    </row>
    <row r="83" spans="1:7" ht="15.75" customHeight="1" x14ac:dyDescent="0.15">
      <c r="A83" s="7" t="s">
        <v>92</v>
      </c>
      <c r="B83" s="7" t="s">
        <v>90</v>
      </c>
      <c r="C83" s="7" t="s">
        <v>91</v>
      </c>
      <c r="D83" s="9">
        <v>100</v>
      </c>
      <c r="E83" s="9">
        <v>499</v>
      </c>
      <c r="F83" s="10">
        <v>24</v>
      </c>
      <c r="G83" s="173">
        <f t="shared" si="2"/>
        <v>470.75471698113205</v>
      </c>
    </row>
    <row r="84" spans="1:7" ht="15.75" customHeight="1" x14ac:dyDescent="0.15">
      <c r="A84" s="7" t="s">
        <v>93</v>
      </c>
      <c r="B84" s="7" t="s">
        <v>90</v>
      </c>
      <c r="C84" s="7" t="s">
        <v>91</v>
      </c>
      <c r="D84" s="9">
        <v>500</v>
      </c>
      <c r="E84" s="9">
        <v>99999</v>
      </c>
      <c r="F84" s="10">
        <v>17</v>
      </c>
      <c r="G84" s="173">
        <f t="shared" si="2"/>
        <v>94338.679245283012</v>
      </c>
    </row>
    <row r="85" spans="1:7" ht="15.75" customHeight="1" x14ac:dyDescent="0.15">
      <c r="A85" s="7"/>
      <c r="B85" s="7"/>
      <c r="C85" s="8"/>
      <c r="D85" s="9"/>
      <c r="E85" s="9"/>
      <c r="F85" s="10"/>
      <c r="G85" s="173">
        <f t="shared" si="2"/>
        <v>0</v>
      </c>
    </row>
    <row r="86" spans="1:7" ht="15.75" customHeight="1" x14ac:dyDescent="0.15">
      <c r="A86" s="36" t="s">
        <v>72</v>
      </c>
      <c r="B86" s="36"/>
      <c r="C86" s="37"/>
      <c r="D86" s="38"/>
      <c r="E86" s="38"/>
      <c r="F86" s="41"/>
      <c r="G86" s="173">
        <f t="shared" si="2"/>
        <v>0</v>
      </c>
    </row>
    <row r="87" spans="1:7" ht="15.75" customHeight="1" x14ac:dyDescent="0.15">
      <c r="A87" s="7" t="s">
        <v>94</v>
      </c>
      <c r="B87" s="7" t="s">
        <v>95</v>
      </c>
      <c r="C87" s="23" t="s">
        <v>96</v>
      </c>
      <c r="D87" s="9">
        <v>10</v>
      </c>
      <c r="E87" s="9">
        <v>49</v>
      </c>
      <c r="F87" s="10">
        <v>32</v>
      </c>
      <c r="G87" s="173">
        <f t="shared" si="2"/>
        <v>46.226415094339622</v>
      </c>
    </row>
    <row r="88" spans="1:7" ht="15.75" customHeight="1" x14ac:dyDescent="0.15">
      <c r="A88" s="7" t="s">
        <v>97</v>
      </c>
      <c r="B88" s="7" t="s">
        <v>95</v>
      </c>
      <c r="C88" s="23" t="s">
        <v>96</v>
      </c>
      <c r="D88" s="9">
        <v>50</v>
      </c>
      <c r="E88" s="9">
        <v>249</v>
      </c>
      <c r="F88" s="10">
        <v>24</v>
      </c>
      <c r="G88" s="173">
        <f t="shared" si="2"/>
        <v>234.90566037735849</v>
      </c>
    </row>
    <row r="89" spans="1:7" ht="15.75" customHeight="1" x14ac:dyDescent="0.15">
      <c r="A89" s="7" t="s">
        <v>98</v>
      </c>
      <c r="B89" s="7" t="s">
        <v>95</v>
      </c>
      <c r="C89" s="23" t="s">
        <v>96</v>
      </c>
      <c r="D89" s="9">
        <v>250</v>
      </c>
      <c r="E89" s="9">
        <v>99999</v>
      </c>
      <c r="F89" s="10">
        <v>17</v>
      </c>
      <c r="G89" s="173">
        <f t="shared" si="2"/>
        <v>94338.679245283012</v>
      </c>
    </row>
    <row r="90" spans="1:7" ht="15.75" customHeight="1" x14ac:dyDescent="0.15">
      <c r="A90" s="42"/>
      <c r="B90" s="42"/>
      <c r="C90" s="42"/>
      <c r="D90" s="43"/>
      <c r="E90" s="43"/>
      <c r="F90" s="44"/>
      <c r="G90" s="173">
        <f t="shared" si="2"/>
        <v>0</v>
      </c>
    </row>
    <row r="91" spans="1:7" ht="15.75" customHeight="1" x14ac:dyDescent="0.15">
      <c r="A91" s="36" t="s">
        <v>52</v>
      </c>
      <c r="B91" s="36"/>
      <c r="C91" s="37"/>
      <c r="D91" s="38"/>
      <c r="E91" s="38"/>
      <c r="F91" s="41"/>
      <c r="G91" s="173">
        <f t="shared" si="2"/>
        <v>0</v>
      </c>
    </row>
    <row r="92" spans="1:7" ht="15.75" customHeight="1" x14ac:dyDescent="0.15">
      <c r="A92" s="7" t="s">
        <v>99</v>
      </c>
      <c r="B92" s="7" t="s">
        <v>100</v>
      </c>
      <c r="C92" s="23" t="s">
        <v>96</v>
      </c>
      <c r="D92" s="9">
        <v>10</v>
      </c>
      <c r="E92" s="9">
        <v>49</v>
      </c>
      <c r="F92" s="10">
        <v>32</v>
      </c>
      <c r="G92" s="173">
        <f t="shared" si="2"/>
        <v>46.226415094339622</v>
      </c>
    </row>
    <row r="93" spans="1:7" ht="15.75" customHeight="1" x14ac:dyDescent="0.15">
      <c r="A93" s="7" t="s">
        <v>101</v>
      </c>
      <c r="B93" s="7" t="s">
        <v>100</v>
      </c>
      <c r="C93" s="23" t="s">
        <v>96</v>
      </c>
      <c r="D93" s="9">
        <v>50</v>
      </c>
      <c r="E93" s="9">
        <v>249</v>
      </c>
      <c r="F93" s="10">
        <v>24</v>
      </c>
      <c r="G93" s="173">
        <f t="shared" si="2"/>
        <v>234.90566037735849</v>
      </c>
    </row>
    <row r="94" spans="1:7" ht="15.75" customHeight="1" x14ac:dyDescent="0.15">
      <c r="A94" s="7" t="s">
        <v>102</v>
      </c>
      <c r="B94" s="7" t="s">
        <v>100</v>
      </c>
      <c r="C94" s="23" t="s">
        <v>96</v>
      </c>
      <c r="D94" s="9">
        <v>250</v>
      </c>
      <c r="E94" s="9">
        <v>99999</v>
      </c>
      <c r="F94" s="10">
        <v>17</v>
      </c>
      <c r="G94" s="173">
        <f t="shared" si="2"/>
        <v>94338.679245283012</v>
      </c>
    </row>
    <row r="95" spans="1:7" ht="15.75" customHeight="1" x14ac:dyDescent="0.15">
      <c r="A95" s="42"/>
      <c r="B95" s="42"/>
      <c r="C95" s="42"/>
      <c r="D95" s="43"/>
      <c r="E95" s="43"/>
      <c r="F95" s="44"/>
      <c r="G95" s="173">
        <f t="shared" si="2"/>
        <v>0</v>
      </c>
    </row>
    <row r="96" spans="1:7" ht="15.75" customHeight="1" x14ac:dyDescent="0.15">
      <c r="A96" s="36" t="s">
        <v>103</v>
      </c>
      <c r="B96" s="36"/>
      <c r="C96" s="37"/>
      <c r="D96" s="38"/>
      <c r="E96" s="38"/>
      <c r="F96" s="41"/>
      <c r="G96" s="173">
        <f t="shared" si="2"/>
        <v>0</v>
      </c>
    </row>
    <row r="97" spans="1:7" ht="15.75" customHeight="1" x14ac:dyDescent="0.15">
      <c r="A97" s="7" t="s">
        <v>104</v>
      </c>
      <c r="B97" s="7" t="s">
        <v>105</v>
      </c>
      <c r="C97" s="8" t="s">
        <v>106</v>
      </c>
      <c r="D97" s="9">
        <v>10</v>
      </c>
      <c r="E97" s="9">
        <v>49</v>
      </c>
      <c r="F97" s="10">
        <v>10</v>
      </c>
      <c r="G97" s="173">
        <f t="shared" si="2"/>
        <v>46.226415094339622</v>
      </c>
    </row>
    <row r="98" spans="1:7" ht="15.75" customHeight="1" x14ac:dyDescent="0.15">
      <c r="A98" s="7" t="s">
        <v>107</v>
      </c>
      <c r="B98" s="7" t="s">
        <v>105</v>
      </c>
      <c r="C98" s="8" t="s">
        <v>106</v>
      </c>
      <c r="D98" s="9">
        <v>50</v>
      </c>
      <c r="E98" s="9">
        <v>249</v>
      </c>
      <c r="F98" s="10">
        <v>9</v>
      </c>
      <c r="G98" s="173">
        <f t="shared" si="2"/>
        <v>234.90566037735849</v>
      </c>
    </row>
    <row r="99" spans="1:7" ht="15.75" customHeight="1" x14ac:dyDescent="0.15">
      <c r="A99" s="7" t="s">
        <v>108</v>
      </c>
      <c r="B99" s="7" t="s">
        <v>105</v>
      </c>
      <c r="C99" s="8" t="s">
        <v>106</v>
      </c>
      <c r="D99" s="9">
        <v>250</v>
      </c>
      <c r="E99" s="9">
        <v>2999</v>
      </c>
      <c r="F99" s="10">
        <v>7</v>
      </c>
      <c r="G99" s="173">
        <f t="shared" si="2"/>
        <v>2829.2452830188677</v>
      </c>
    </row>
    <row r="100" spans="1:7" ht="15.75" customHeight="1" x14ac:dyDescent="0.15">
      <c r="A100" s="7" t="s">
        <v>109</v>
      </c>
      <c r="B100" s="7" t="s">
        <v>110</v>
      </c>
      <c r="C100" s="8" t="s">
        <v>111</v>
      </c>
      <c r="D100" s="9">
        <v>10</v>
      </c>
      <c r="E100" s="9">
        <v>49</v>
      </c>
      <c r="F100" s="10">
        <v>10</v>
      </c>
      <c r="G100" s="173">
        <f t="shared" si="2"/>
        <v>46.226415094339622</v>
      </c>
    </row>
    <row r="101" spans="1:7" ht="15.75" customHeight="1" x14ac:dyDescent="0.15">
      <c r="A101" s="7" t="s">
        <v>112</v>
      </c>
      <c r="B101" s="7" t="s">
        <v>110</v>
      </c>
      <c r="C101" s="8" t="s">
        <v>111</v>
      </c>
      <c r="D101" s="9">
        <v>50</v>
      </c>
      <c r="E101" s="9">
        <v>249</v>
      </c>
      <c r="F101" s="10">
        <v>9</v>
      </c>
      <c r="G101" s="173">
        <f t="shared" ref="G101:G163" si="3">E101/1.06</f>
        <v>234.90566037735849</v>
      </c>
    </row>
    <row r="102" spans="1:7" ht="15.75" customHeight="1" x14ac:dyDescent="0.15">
      <c r="A102" s="7" t="s">
        <v>113</v>
      </c>
      <c r="B102" s="7" t="s">
        <v>110</v>
      </c>
      <c r="C102" s="8" t="s">
        <v>111</v>
      </c>
      <c r="D102" s="9">
        <v>250</v>
      </c>
      <c r="E102" s="9">
        <v>2999</v>
      </c>
      <c r="F102" s="10">
        <v>7</v>
      </c>
      <c r="G102" s="173">
        <f t="shared" si="3"/>
        <v>2829.2452830188677</v>
      </c>
    </row>
    <row r="103" spans="1:7" ht="15.75" customHeight="1" x14ac:dyDescent="0.15">
      <c r="A103" s="7" t="s">
        <v>114</v>
      </c>
      <c r="B103" s="7" t="s">
        <v>115</v>
      </c>
      <c r="C103" s="8" t="s">
        <v>116</v>
      </c>
      <c r="D103" s="9">
        <v>10</v>
      </c>
      <c r="E103" s="9">
        <v>49</v>
      </c>
      <c r="F103" s="10">
        <v>10</v>
      </c>
      <c r="G103" s="173">
        <f t="shared" si="3"/>
        <v>46.226415094339622</v>
      </c>
    </row>
    <row r="104" spans="1:7" ht="15.75" customHeight="1" x14ac:dyDescent="0.15">
      <c r="A104" s="7" t="s">
        <v>117</v>
      </c>
      <c r="B104" s="7" t="s">
        <v>115</v>
      </c>
      <c r="C104" s="8" t="s">
        <v>116</v>
      </c>
      <c r="D104" s="9">
        <v>50</v>
      </c>
      <c r="E104" s="9">
        <v>249</v>
      </c>
      <c r="F104" s="10">
        <v>9</v>
      </c>
      <c r="G104" s="173">
        <f t="shared" si="3"/>
        <v>234.90566037735849</v>
      </c>
    </row>
    <row r="105" spans="1:7" ht="15.75" customHeight="1" x14ac:dyDescent="0.15">
      <c r="A105" s="7" t="s">
        <v>118</v>
      </c>
      <c r="B105" s="7" t="s">
        <v>115</v>
      </c>
      <c r="C105" s="8" t="s">
        <v>116</v>
      </c>
      <c r="D105" s="9">
        <v>250</v>
      </c>
      <c r="E105" s="9">
        <v>2999</v>
      </c>
      <c r="F105" s="10">
        <v>7</v>
      </c>
      <c r="G105" s="173">
        <f t="shared" si="3"/>
        <v>2829.2452830188677</v>
      </c>
    </row>
    <row r="106" spans="1:7" ht="15.75" customHeight="1" x14ac:dyDescent="0.15">
      <c r="A106" s="13"/>
      <c r="B106" s="13"/>
      <c r="C106" s="13"/>
      <c r="D106" s="25"/>
      <c r="E106" s="25"/>
      <c r="F106" s="15"/>
      <c r="G106" s="173">
        <f t="shared" si="3"/>
        <v>0</v>
      </c>
    </row>
    <row r="107" spans="1:7" ht="15.75" customHeight="1" x14ac:dyDescent="0.15">
      <c r="A107" s="17"/>
      <c r="B107" s="17"/>
      <c r="C107" s="17"/>
      <c r="D107" s="35"/>
      <c r="E107" s="35"/>
      <c r="F107" s="19"/>
      <c r="G107" s="173">
        <f t="shared" si="3"/>
        <v>0</v>
      </c>
    </row>
    <row r="108" spans="1:7" ht="41.25" customHeight="1" x14ac:dyDescent="0.15">
      <c r="A108" s="194"/>
      <c r="B108" s="189"/>
      <c r="C108" s="189"/>
      <c r="D108" s="189"/>
      <c r="E108" s="189"/>
      <c r="F108" s="190"/>
      <c r="G108" s="173"/>
    </row>
    <row r="109" spans="1:7" ht="15.75" customHeight="1" x14ac:dyDescent="0.15">
      <c r="A109" s="49" t="s">
        <v>2</v>
      </c>
      <c r="B109" s="21" t="s">
        <v>3</v>
      </c>
      <c r="C109" s="21" t="s">
        <v>4</v>
      </c>
      <c r="D109" s="5"/>
      <c r="E109" s="5"/>
      <c r="F109" s="6" t="s">
        <v>88</v>
      </c>
      <c r="G109" s="173"/>
    </row>
    <row r="110" spans="1:7" ht="15.75" customHeight="1" x14ac:dyDescent="0.15">
      <c r="A110" s="49" t="s">
        <v>119</v>
      </c>
      <c r="B110" s="21"/>
      <c r="C110" s="21"/>
      <c r="D110" s="5"/>
      <c r="E110" s="5"/>
      <c r="F110" s="6"/>
      <c r="G110" s="173"/>
    </row>
    <row r="111" spans="1:7" ht="14.25" customHeight="1" x14ac:dyDescent="0.15">
      <c r="A111" s="7" t="s">
        <v>120</v>
      </c>
      <c r="B111" s="7" t="s">
        <v>120</v>
      </c>
      <c r="C111" s="23" t="s">
        <v>121</v>
      </c>
      <c r="D111" s="9"/>
      <c r="E111" s="9"/>
      <c r="F111" s="10">
        <v>995</v>
      </c>
      <c r="G111" s="173">
        <f>F111/1.06</f>
        <v>938.67924528301887</v>
      </c>
    </row>
    <row r="112" spans="1:7" ht="14.25" customHeight="1" x14ac:dyDescent="0.15">
      <c r="A112" s="50"/>
      <c r="B112" s="50"/>
      <c r="C112" s="42"/>
      <c r="D112" s="43"/>
      <c r="E112" s="43"/>
      <c r="F112" s="44"/>
      <c r="G112" s="173"/>
    </row>
    <row r="113" spans="1:7" ht="15.75" customHeight="1" x14ac:dyDescent="0.15">
      <c r="A113" s="49" t="s">
        <v>122</v>
      </c>
      <c r="B113" s="21"/>
      <c r="C113" s="21"/>
      <c r="D113" s="5"/>
      <c r="E113" s="5"/>
      <c r="F113" s="6"/>
      <c r="G113" s="173"/>
    </row>
    <row r="114" spans="1:7" ht="14.25" customHeight="1" x14ac:dyDescent="0.15">
      <c r="A114" s="7" t="s">
        <v>123</v>
      </c>
      <c r="B114" s="7" t="s">
        <v>123</v>
      </c>
      <c r="C114" s="23" t="s">
        <v>124</v>
      </c>
      <c r="D114" s="9"/>
      <c r="E114" s="9"/>
      <c r="F114" s="10">
        <v>2495</v>
      </c>
      <c r="G114" s="173">
        <f>F114/1.06</f>
        <v>2353.7735849056603</v>
      </c>
    </row>
    <row r="115" spans="1:7" ht="14.25" customHeight="1" x14ac:dyDescent="0.15">
      <c r="A115" s="50"/>
      <c r="B115" s="50"/>
      <c r="C115" s="42"/>
      <c r="D115" s="43"/>
      <c r="E115" s="43"/>
      <c r="F115" s="44"/>
      <c r="G115" s="173"/>
    </row>
    <row r="116" spans="1:7" ht="14.25" customHeight="1" x14ac:dyDescent="0.15">
      <c r="A116" s="49" t="s">
        <v>125</v>
      </c>
      <c r="B116" s="21"/>
      <c r="C116" s="21"/>
      <c r="D116" s="5"/>
      <c r="E116" s="5"/>
      <c r="F116" s="6"/>
      <c r="G116" s="173"/>
    </row>
    <row r="117" spans="1:7" ht="14.25" customHeight="1" x14ac:dyDescent="0.15">
      <c r="A117" s="8" t="s">
        <v>126</v>
      </c>
      <c r="B117" s="8" t="s">
        <v>126</v>
      </c>
      <c r="C117" s="23" t="s">
        <v>127</v>
      </c>
      <c r="D117" s="9"/>
      <c r="E117" s="9"/>
      <c r="F117" s="10">
        <v>4995</v>
      </c>
      <c r="G117" s="173">
        <f>F117/1.06</f>
        <v>4712.2641509433961</v>
      </c>
    </row>
    <row r="118" spans="1:7" ht="14.25" customHeight="1" x14ac:dyDescent="0.15">
      <c r="A118" s="51"/>
      <c r="B118" s="24"/>
      <c r="C118" s="13"/>
      <c r="D118" s="52"/>
      <c r="E118" s="25"/>
      <c r="F118" s="15"/>
      <c r="G118" s="173"/>
    </row>
    <row r="119" spans="1:7" ht="14.25" customHeight="1" x14ac:dyDescent="0.15">
      <c r="A119" s="53" t="s">
        <v>128</v>
      </c>
      <c r="B119" s="53"/>
      <c r="C119" s="54"/>
      <c r="D119" s="55"/>
      <c r="E119" s="35"/>
      <c r="F119" s="19"/>
      <c r="G119" s="173"/>
    </row>
    <row r="120" spans="1:7" ht="14.25" customHeight="1" x14ac:dyDescent="0.15">
      <c r="A120" s="53" t="s">
        <v>129</v>
      </c>
      <c r="B120" s="53"/>
      <c r="C120" s="54"/>
      <c r="D120" s="55"/>
      <c r="E120" s="35"/>
      <c r="F120" s="19"/>
      <c r="G120" s="173"/>
    </row>
    <row r="121" spans="1:7" ht="14.25" customHeight="1" x14ac:dyDescent="0.15">
      <c r="A121" s="53" t="s">
        <v>130</v>
      </c>
      <c r="B121" s="53"/>
      <c r="C121" s="54"/>
      <c r="D121" s="55"/>
      <c r="E121" s="35"/>
      <c r="F121" s="19"/>
      <c r="G121" s="173"/>
    </row>
    <row r="122" spans="1:7" ht="14.25" customHeight="1" x14ac:dyDescent="0.15">
      <c r="A122" s="196" t="s">
        <v>131</v>
      </c>
      <c r="B122" s="189"/>
      <c r="C122" s="189"/>
      <c r="D122" s="190"/>
      <c r="E122" s="35"/>
      <c r="F122" s="19"/>
      <c r="G122" s="173"/>
    </row>
    <row r="123" spans="1:7" ht="14" x14ac:dyDescent="0.15">
      <c r="A123" s="197"/>
      <c r="B123" s="198"/>
      <c r="C123" s="198"/>
      <c r="D123" s="199"/>
      <c r="E123" s="35"/>
      <c r="F123" s="19"/>
      <c r="G123" s="173"/>
    </row>
    <row r="124" spans="1:7" ht="14.25" customHeight="1" x14ac:dyDescent="0.15">
      <c r="A124" s="56"/>
      <c r="B124" s="17"/>
      <c r="C124" s="17"/>
      <c r="D124" s="35"/>
      <c r="E124" s="35"/>
      <c r="F124" s="19"/>
      <c r="G124" s="173"/>
    </row>
    <row r="125" spans="1:7" ht="14.25" customHeight="1" x14ac:dyDescent="0.15">
      <c r="A125" s="56"/>
      <c r="B125" s="17"/>
      <c r="C125" s="17"/>
      <c r="D125" s="35"/>
      <c r="E125" s="35"/>
      <c r="F125" s="19"/>
      <c r="G125" s="173"/>
    </row>
    <row r="126" spans="1:7" ht="40.5" customHeight="1" x14ac:dyDescent="0.15">
      <c r="A126" s="194"/>
      <c r="B126" s="189"/>
      <c r="C126" s="189"/>
      <c r="D126" s="189"/>
      <c r="E126" s="189"/>
      <c r="F126" s="190"/>
      <c r="G126" s="173"/>
    </row>
    <row r="127" spans="1:7" ht="19.5" customHeight="1" x14ac:dyDescent="0.15">
      <c r="A127" s="49" t="s">
        <v>2</v>
      </c>
      <c r="B127" s="21" t="s">
        <v>3</v>
      </c>
      <c r="C127" s="21" t="s">
        <v>4</v>
      </c>
      <c r="D127" s="5"/>
      <c r="E127" s="5"/>
      <c r="F127" s="6" t="s">
        <v>7</v>
      </c>
      <c r="G127" s="173"/>
    </row>
    <row r="128" spans="1:7" ht="14.25" customHeight="1" x14ac:dyDescent="0.15">
      <c r="A128" s="49" t="s">
        <v>132</v>
      </c>
      <c r="B128" s="21"/>
      <c r="C128" s="21"/>
      <c r="D128" s="5"/>
      <c r="E128" s="5"/>
      <c r="F128" s="6"/>
      <c r="G128" s="173"/>
    </row>
    <row r="129" spans="1:7" ht="14.25" customHeight="1" x14ac:dyDescent="0.15">
      <c r="A129" s="7" t="s">
        <v>133</v>
      </c>
      <c r="B129" s="7" t="s">
        <v>133</v>
      </c>
      <c r="C129" s="23" t="s">
        <v>134</v>
      </c>
      <c r="D129" s="9"/>
      <c r="E129" s="9"/>
      <c r="F129" s="10">
        <v>875</v>
      </c>
      <c r="G129" s="173">
        <f>F129/1.06</f>
        <v>825.47169811320748</v>
      </c>
    </row>
    <row r="130" spans="1:7" ht="14.25" customHeight="1" x14ac:dyDescent="0.15">
      <c r="A130" s="57"/>
      <c r="B130" s="57"/>
      <c r="C130" s="42"/>
      <c r="D130" s="43"/>
      <c r="E130" s="43"/>
      <c r="F130" s="44"/>
      <c r="G130" s="173"/>
    </row>
    <row r="131" spans="1:7" ht="14.25" customHeight="1" x14ac:dyDescent="0.15">
      <c r="A131" s="49" t="s">
        <v>135</v>
      </c>
      <c r="B131" s="21"/>
      <c r="C131" s="21"/>
      <c r="D131" s="5"/>
      <c r="E131" s="5"/>
      <c r="F131" s="6"/>
      <c r="G131" s="173"/>
    </row>
    <row r="132" spans="1:7" ht="14.25" customHeight="1" x14ac:dyDescent="0.15">
      <c r="A132" s="7" t="s">
        <v>136</v>
      </c>
      <c r="B132" s="7" t="s">
        <v>136</v>
      </c>
      <c r="C132" s="23" t="s">
        <v>137</v>
      </c>
      <c r="D132" s="9"/>
      <c r="E132" s="9"/>
      <c r="F132" s="10">
        <v>1750</v>
      </c>
      <c r="G132" s="173">
        <f t="shared" ref="G132:G135" si="4">F132/1.06</f>
        <v>1650.943396226415</v>
      </c>
    </row>
    <row r="133" spans="1:7" ht="14.25" customHeight="1" x14ac:dyDescent="0.15">
      <c r="A133" s="58"/>
      <c r="B133" s="50"/>
      <c r="C133" s="42"/>
      <c r="D133" s="43"/>
      <c r="E133" s="43"/>
      <c r="F133" s="44"/>
      <c r="G133" s="173"/>
    </row>
    <row r="134" spans="1:7" ht="14.25" customHeight="1" x14ac:dyDescent="0.15">
      <c r="A134" s="49" t="s">
        <v>138</v>
      </c>
      <c r="B134" s="21"/>
      <c r="C134" s="21"/>
      <c r="D134" s="5"/>
      <c r="E134" s="5"/>
      <c r="F134" s="6"/>
      <c r="G134" s="173"/>
    </row>
    <row r="135" spans="1:7" ht="14.25" customHeight="1" x14ac:dyDescent="0.15">
      <c r="A135" s="8" t="s">
        <v>139</v>
      </c>
      <c r="B135" s="8" t="s">
        <v>139</v>
      </c>
      <c r="C135" s="23" t="s">
        <v>140</v>
      </c>
      <c r="D135" s="9"/>
      <c r="E135" s="9"/>
      <c r="F135" s="10">
        <v>2995</v>
      </c>
      <c r="G135" s="173">
        <f t="shared" si="4"/>
        <v>2825.4716981132074</v>
      </c>
    </row>
    <row r="136" spans="1:7" ht="14.25" customHeight="1" x14ac:dyDescent="0.15">
      <c r="A136" s="51"/>
      <c r="B136" s="24"/>
      <c r="C136" s="13"/>
      <c r="D136" s="25"/>
      <c r="E136" s="25"/>
      <c r="F136" s="15"/>
      <c r="G136" s="173"/>
    </row>
    <row r="137" spans="1:7" ht="14.25" customHeight="1" x14ac:dyDescent="0.15">
      <c r="A137" s="34" t="s">
        <v>141</v>
      </c>
      <c r="B137" s="34"/>
      <c r="C137" s="17"/>
      <c r="D137" s="35"/>
      <c r="E137" s="35"/>
      <c r="F137" s="19"/>
      <c r="G137" s="173"/>
    </row>
    <row r="138" spans="1:7" ht="14.25" customHeight="1" x14ac:dyDescent="0.15">
      <c r="A138" s="34" t="s">
        <v>142</v>
      </c>
      <c r="B138" s="34"/>
      <c r="C138" s="17"/>
      <c r="D138" s="35"/>
      <c r="E138" s="35"/>
      <c r="F138" s="19"/>
      <c r="G138" s="173"/>
    </row>
    <row r="139" spans="1:7" ht="14.25" customHeight="1" x14ac:dyDescent="0.15">
      <c r="A139" s="34" t="s">
        <v>143</v>
      </c>
      <c r="B139" s="34"/>
      <c r="C139" s="17"/>
      <c r="D139" s="35"/>
      <c r="E139" s="35"/>
      <c r="F139" s="19"/>
      <c r="G139" s="173"/>
    </row>
    <row r="140" spans="1:7" ht="14" x14ac:dyDescent="0.15">
      <c r="A140" s="200" t="s">
        <v>144</v>
      </c>
      <c r="B140" s="192"/>
      <c r="C140" s="193"/>
      <c r="D140" s="35"/>
      <c r="E140" s="35"/>
      <c r="F140" s="59"/>
      <c r="G140" s="173"/>
    </row>
    <row r="141" spans="1:7" ht="16.5" customHeight="1" x14ac:dyDescent="0.15">
      <c r="A141" s="17"/>
      <c r="B141" s="17"/>
      <c r="C141" s="17"/>
      <c r="D141" s="35"/>
      <c r="E141" s="35"/>
      <c r="F141" s="19"/>
      <c r="G141" s="173"/>
    </row>
    <row r="142" spans="1:7" ht="16.5" customHeight="1" x14ac:dyDescent="0.15">
      <c r="A142" s="17"/>
      <c r="B142" s="17"/>
      <c r="C142" s="17"/>
      <c r="D142" s="35"/>
      <c r="E142" s="35"/>
      <c r="F142" s="19"/>
      <c r="G142" s="173"/>
    </row>
    <row r="143" spans="1:7" ht="40.5" customHeight="1" x14ac:dyDescent="0.15">
      <c r="A143" s="194"/>
      <c r="B143" s="189"/>
      <c r="C143" s="189"/>
      <c r="D143" s="189"/>
      <c r="E143" s="189"/>
      <c r="F143" s="190"/>
      <c r="G143" s="173"/>
    </row>
    <row r="144" spans="1:7" ht="15.75" customHeight="1" x14ac:dyDescent="0.15">
      <c r="A144" s="49" t="s">
        <v>2</v>
      </c>
      <c r="B144" s="21" t="s">
        <v>3</v>
      </c>
      <c r="C144" s="21" t="s">
        <v>4</v>
      </c>
      <c r="D144" s="5" t="s">
        <v>145</v>
      </c>
      <c r="E144" s="5" t="s">
        <v>146</v>
      </c>
      <c r="F144" s="6" t="s">
        <v>84</v>
      </c>
      <c r="G144" s="173"/>
    </row>
    <row r="145" spans="1:7" ht="15.75" customHeight="1" x14ac:dyDescent="0.15">
      <c r="A145" s="185" t="s">
        <v>147</v>
      </c>
      <c r="B145" s="186"/>
      <c r="C145" s="186"/>
      <c r="D145" s="186"/>
      <c r="E145" s="186"/>
      <c r="F145" s="187"/>
      <c r="G145" s="173">
        <f t="shared" si="3"/>
        <v>0</v>
      </c>
    </row>
    <row r="146" spans="1:7" ht="15.75" customHeight="1" x14ac:dyDescent="0.15">
      <c r="A146" s="7" t="s">
        <v>148</v>
      </c>
      <c r="B146" s="7" t="s">
        <v>149</v>
      </c>
      <c r="C146" s="7" t="s">
        <v>150</v>
      </c>
      <c r="D146" s="60">
        <v>5</v>
      </c>
      <c r="E146" s="60">
        <v>9</v>
      </c>
      <c r="F146" s="10">
        <v>880</v>
      </c>
      <c r="G146" s="173">
        <f t="shared" si="3"/>
        <v>8.4905660377358494</v>
      </c>
    </row>
    <row r="147" spans="1:7" ht="15.75" customHeight="1" x14ac:dyDescent="0.15">
      <c r="A147" s="7" t="s">
        <v>151</v>
      </c>
      <c r="B147" s="7" t="s">
        <v>149</v>
      </c>
      <c r="C147" s="7" t="s">
        <v>150</v>
      </c>
      <c r="D147" s="60">
        <v>10</v>
      </c>
      <c r="E147" s="60">
        <v>29</v>
      </c>
      <c r="F147" s="10">
        <v>800</v>
      </c>
      <c r="G147" s="173">
        <f t="shared" si="3"/>
        <v>27.358490566037734</v>
      </c>
    </row>
    <row r="148" spans="1:7" ht="15.75" customHeight="1" x14ac:dyDescent="0.15">
      <c r="A148" s="7" t="s">
        <v>152</v>
      </c>
      <c r="B148" s="7" t="s">
        <v>149</v>
      </c>
      <c r="C148" s="7" t="s">
        <v>150</v>
      </c>
      <c r="D148" s="60">
        <v>30</v>
      </c>
      <c r="E148" s="60">
        <v>2999</v>
      </c>
      <c r="F148" s="10">
        <v>720</v>
      </c>
      <c r="G148" s="173">
        <f t="shared" si="3"/>
        <v>2829.2452830188677</v>
      </c>
    </row>
    <row r="149" spans="1:7" ht="15.75" customHeight="1" x14ac:dyDescent="0.15">
      <c r="A149" s="61"/>
      <c r="B149" s="61"/>
      <c r="C149" s="61"/>
      <c r="D149" s="43"/>
      <c r="E149" s="43"/>
      <c r="F149" s="44"/>
      <c r="G149" s="173"/>
    </row>
    <row r="150" spans="1:7" ht="15.75" customHeight="1" x14ac:dyDescent="0.15">
      <c r="A150" s="49" t="s">
        <v>153</v>
      </c>
      <c r="B150" s="21"/>
      <c r="C150" s="21"/>
      <c r="D150" s="5"/>
      <c r="E150" s="5"/>
      <c r="F150" s="6"/>
      <c r="G150" s="173"/>
    </row>
    <row r="151" spans="1:7" ht="15.75" customHeight="1" x14ac:dyDescent="0.15">
      <c r="A151" s="7" t="s">
        <v>154</v>
      </c>
      <c r="B151" s="7" t="s">
        <v>155</v>
      </c>
      <c r="C151" s="7" t="s">
        <v>156</v>
      </c>
      <c r="D151" s="60">
        <v>5</v>
      </c>
      <c r="E151" s="60">
        <v>9</v>
      </c>
      <c r="F151" s="10">
        <v>880</v>
      </c>
      <c r="G151" s="173">
        <f t="shared" si="3"/>
        <v>8.4905660377358494</v>
      </c>
    </row>
    <row r="152" spans="1:7" ht="15.75" customHeight="1" x14ac:dyDescent="0.15">
      <c r="A152" s="7" t="s">
        <v>157</v>
      </c>
      <c r="B152" s="7" t="s">
        <v>155</v>
      </c>
      <c r="C152" s="7" t="s">
        <v>156</v>
      </c>
      <c r="D152" s="60">
        <v>10</v>
      </c>
      <c r="E152" s="60">
        <v>29</v>
      </c>
      <c r="F152" s="10">
        <v>800</v>
      </c>
      <c r="G152" s="173">
        <f t="shared" si="3"/>
        <v>27.358490566037734</v>
      </c>
    </row>
    <row r="153" spans="1:7" ht="15.75" customHeight="1" x14ac:dyDescent="0.15">
      <c r="A153" s="7" t="s">
        <v>158</v>
      </c>
      <c r="B153" s="7" t="s">
        <v>155</v>
      </c>
      <c r="C153" s="7" t="s">
        <v>156</v>
      </c>
      <c r="D153" s="60">
        <v>30</v>
      </c>
      <c r="E153" s="60">
        <v>2999</v>
      </c>
      <c r="F153" s="10">
        <v>720</v>
      </c>
      <c r="G153" s="173">
        <f t="shared" si="3"/>
        <v>2829.2452830188677</v>
      </c>
    </row>
    <row r="154" spans="1:7" ht="15.75" customHeight="1" x14ac:dyDescent="0.15">
      <c r="A154" s="42"/>
      <c r="B154" s="42"/>
      <c r="C154" s="42"/>
      <c r="D154" s="43"/>
      <c r="E154" s="43"/>
      <c r="F154" s="44"/>
      <c r="G154" s="173"/>
    </row>
    <row r="155" spans="1:7" ht="15.75" customHeight="1" x14ac:dyDescent="0.15">
      <c r="A155" s="49" t="s">
        <v>159</v>
      </c>
      <c r="B155" s="21"/>
      <c r="C155" s="21"/>
      <c r="D155" s="5"/>
      <c r="E155" s="5"/>
      <c r="F155" s="6"/>
      <c r="G155" s="173"/>
    </row>
    <row r="156" spans="1:7" ht="15.75" customHeight="1" x14ac:dyDescent="0.15">
      <c r="A156" s="7" t="s">
        <v>160</v>
      </c>
      <c r="B156" s="7" t="s">
        <v>161</v>
      </c>
      <c r="C156" s="7" t="s">
        <v>162</v>
      </c>
      <c r="D156" s="60">
        <v>5</v>
      </c>
      <c r="E156" s="60">
        <v>9</v>
      </c>
      <c r="F156" s="10">
        <v>880</v>
      </c>
      <c r="G156" s="173">
        <f t="shared" si="3"/>
        <v>8.4905660377358494</v>
      </c>
    </row>
    <row r="157" spans="1:7" ht="15.75" customHeight="1" x14ac:dyDescent="0.15">
      <c r="A157" s="7" t="s">
        <v>163</v>
      </c>
      <c r="B157" s="7" t="s">
        <v>161</v>
      </c>
      <c r="C157" s="7" t="s">
        <v>162</v>
      </c>
      <c r="D157" s="60">
        <v>10</v>
      </c>
      <c r="E157" s="60">
        <v>29</v>
      </c>
      <c r="F157" s="10">
        <v>800</v>
      </c>
      <c r="G157" s="173">
        <f t="shared" si="3"/>
        <v>27.358490566037734</v>
      </c>
    </row>
    <row r="158" spans="1:7" ht="15.75" customHeight="1" x14ac:dyDescent="0.15">
      <c r="A158" s="7" t="s">
        <v>164</v>
      </c>
      <c r="B158" s="7" t="s">
        <v>161</v>
      </c>
      <c r="C158" s="7" t="s">
        <v>162</v>
      </c>
      <c r="D158" s="60">
        <v>30</v>
      </c>
      <c r="E158" s="60">
        <v>2999</v>
      </c>
      <c r="F158" s="10">
        <v>720</v>
      </c>
      <c r="G158" s="173">
        <f t="shared" si="3"/>
        <v>2829.2452830188677</v>
      </c>
    </row>
    <row r="159" spans="1:7" ht="15.75" customHeight="1" x14ac:dyDescent="0.15">
      <c r="A159" s="61"/>
      <c r="B159" s="61"/>
      <c r="C159" s="61"/>
      <c r="D159" s="43"/>
      <c r="E159" s="43"/>
      <c r="F159" s="44"/>
      <c r="G159" s="173"/>
    </row>
    <row r="160" spans="1:7" ht="15.75" customHeight="1" x14ac:dyDescent="0.15">
      <c r="A160" s="49" t="s">
        <v>165</v>
      </c>
      <c r="B160" s="21"/>
      <c r="C160" s="21"/>
      <c r="D160" s="5"/>
      <c r="E160" s="5"/>
      <c r="F160" s="6"/>
      <c r="G160" s="173"/>
    </row>
    <row r="161" spans="1:7" ht="15.75" customHeight="1" x14ac:dyDescent="0.15">
      <c r="A161" s="7" t="s">
        <v>166</v>
      </c>
      <c r="B161" s="7" t="s">
        <v>167</v>
      </c>
      <c r="C161" s="7" t="s">
        <v>168</v>
      </c>
      <c r="D161" s="60">
        <v>5</v>
      </c>
      <c r="E161" s="60">
        <v>9</v>
      </c>
      <c r="F161" s="10">
        <v>1050</v>
      </c>
      <c r="G161" s="173">
        <f t="shared" si="3"/>
        <v>8.4905660377358494</v>
      </c>
    </row>
    <row r="162" spans="1:7" ht="15.75" customHeight="1" x14ac:dyDescent="0.15">
      <c r="A162" s="7" t="s">
        <v>169</v>
      </c>
      <c r="B162" s="7" t="s">
        <v>167</v>
      </c>
      <c r="C162" s="7" t="s">
        <v>168</v>
      </c>
      <c r="D162" s="60">
        <v>10</v>
      </c>
      <c r="E162" s="60">
        <v>29</v>
      </c>
      <c r="F162" s="10">
        <v>900</v>
      </c>
      <c r="G162" s="173">
        <f t="shared" si="3"/>
        <v>27.358490566037734</v>
      </c>
    </row>
    <row r="163" spans="1:7" ht="15.75" customHeight="1" x14ac:dyDescent="0.15">
      <c r="A163" s="7" t="s">
        <v>170</v>
      </c>
      <c r="B163" s="7" t="s">
        <v>167</v>
      </c>
      <c r="C163" s="7" t="s">
        <v>168</v>
      </c>
      <c r="D163" s="60">
        <v>30</v>
      </c>
      <c r="E163" s="60">
        <v>2999</v>
      </c>
      <c r="F163" s="10">
        <v>800</v>
      </c>
      <c r="G163" s="173">
        <f t="shared" si="3"/>
        <v>2829.2452830188677</v>
      </c>
    </row>
    <row r="164" spans="1:7" ht="15.75" customHeight="1" x14ac:dyDescent="0.15">
      <c r="A164" s="61"/>
      <c r="B164" s="61"/>
      <c r="C164" s="61"/>
      <c r="D164" s="43"/>
      <c r="E164" s="43"/>
      <c r="F164" s="44"/>
      <c r="G164" s="173"/>
    </row>
    <row r="165" spans="1:7" ht="15.75" customHeight="1" x14ac:dyDescent="0.15">
      <c r="A165" s="49" t="s">
        <v>171</v>
      </c>
      <c r="B165" s="21"/>
      <c r="C165" s="21"/>
      <c r="D165" s="5"/>
      <c r="E165" s="5"/>
      <c r="F165" s="6"/>
      <c r="G165" s="173"/>
    </row>
    <row r="166" spans="1:7" ht="15.75" customHeight="1" x14ac:dyDescent="0.15">
      <c r="A166" s="7" t="s">
        <v>172</v>
      </c>
      <c r="B166" s="7" t="s">
        <v>173</v>
      </c>
      <c r="C166" s="7" t="s">
        <v>174</v>
      </c>
      <c r="D166" s="60">
        <v>5</v>
      </c>
      <c r="E166" s="60">
        <v>9</v>
      </c>
      <c r="F166" s="10">
        <v>1050</v>
      </c>
      <c r="G166" s="173">
        <f t="shared" ref="G166:G179" si="5">E166/1.06</f>
        <v>8.4905660377358494</v>
      </c>
    </row>
    <row r="167" spans="1:7" ht="15.75" customHeight="1" x14ac:dyDescent="0.15">
      <c r="A167" s="7" t="s">
        <v>175</v>
      </c>
      <c r="B167" s="7" t="s">
        <v>173</v>
      </c>
      <c r="C167" s="7" t="s">
        <v>174</v>
      </c>
      <c r="D167" s="60">
        <v>10</v>
      </c>
      <c r="E167" s="60">
        <v>29</v>
      </c>
      <c r="F167" s="10">
        <v>900</v>
      </c>
      <c r="G167" s="173">
        <f t="shared" si="5"/>
        <v>27.358490566037734</v>
      </c>
    </row>
    <row r="168" spans="1:7" ht="15.75" customHeight="1" x14ac:dyDescent="0.15">
      <c r="A168" s="7" t="s">
        <v>176</v>
      </c>
      <c r="B168" s="7" t="s">
        <v>173</v>
      </c>
      <c r="C168" s="7" t="s">
        <v>174</v>
      </c>
      <c r="D168" s="60">
        <v>30</v>
      </c>
      <c r="E168" s="60">
        <v>2999</v>
      </c>
      <c r="F168" s="10">
        <v>800</v>
      </c>
      <c r="G168" s="173">
        <f t="shared" si="5"/>
        <v>2829.2452830188677</v>
      </c>
    </row>
    <row r="169" spans="1:7" ht="15.75" customHeight="1" x14ac:dyDescent="0.15">
      <c r="A169" s="42"/>
      <c r="B169" s="42"/>
      <c r="C169" s="42"/>
      <c r="D169" s="43"/>
      <c r="E169" s="43"/>
      <c r="F169" s="44"/>
      <c r="G169" s="173"/>
    </row>
    <row r="170" spans="1:7" ht="15.75" customHeight="1" x14ac:dyDescent="0.15">
      <c r="A170" s="49" t="s">
        <v>177</v>
      </c>
      <c r="B170" s="21"/>
      <c r="C170" s="21"/>
      <c r="D170" s="5"/>
      <c r="E170" s="5"/>
      <c r="F170" s="6"/>
      <c r="G170" s="173"/>
    </row>
    <row r="171" spans="1:7" ht="15.75" customHeight="1" x14ac:dyDescent="0.15">
      <c r="A171" s="7" t="s">
        <v>178</v>
      </c>
      <c r="B171" s="7" t="s">
        <v>179</v>
      </c>
      <c r="C171" s="7" t="s">
        <v>180</v>
      </c>
      <c r="D171" s="60">
        <v>5</v>
      </c>
      <c r="E171" s="60">
        <v>9</v>
      </c>
      <c r="F171" s="10">
        <v>1050</v>
      </c>
      <c r="G171" s="173">
        <f t="shared" si="5"/>
        <v>8.4905660377358494</v>
      </c>
    </row>
    <row r="172" spans="1:7" ht="15.75" customHeight="1" x14ac:dyDescent="0.15">
      <c r="A172" s="7" t="s">
        <v>181</v>
      </c>
      <c r="B172" s="7" t="s">
        <v>179</v>
      </c>
      <c r="C172" s="7" t="s">
        <v>180</v>
      </c>
      <c r="D172" s="60">
        <v>10</v>
      </c>
      <c r="E172" s="60">
        <v>29</v>
      </c>
      <c r="F172" s="10">
        <v>900</v>
      </c>
      <c r="G172" s="173">
        <f t="shared" si="5"/>
        <v>27.358490566037734</v>
      </c>
    </row>
    <row r="173" spans="1:7" ht="15.75" customHeight="1" x14ac:dyDescent="0.15">
      <c r="A173" s="7" t="s">
        <v>182</v>
      </c>
      <c r="B173" s="7" t="s">
        <v>179</v>
      </c>
      <c r="C173" s="7" t="s">
        <v>180</v>
      </c>
      <c r="D173" s="60">
        <v>30</v>
      </c>
      <c r="E173" s="60">
        <v>2999</v>
      </c>
      <c r="F173" s="10">
        <v>800</v>
      </c>
      <c r="G173" s="173">
        <f t="shared" si="5"/>
        <v>2829.2452830188677</v>
      </c>
    </row>
    <row r="174" spans="1:7" ht="15.75" customHeight="1" x14ac:dyDescent="0.15">
      <c r="A174" s="13"/>
      <c r="B174" s="13"/>
      <c r="C174" s="13"/>
      <c r="D174" s="25"/>
      <c r="E174" s="25"/>
      <c r="F174" s="15"/>
      <c r="G174" s="173"/>
    </row>
    <row r="175" spans="1:7" ht="15.75" customHeight="1" x14ac:dyDescent="0.15">
      <c r="A175" s="17"/>
      <c r="B175" s="17"/>
      <c r="C175" s="17"/>
      <c r="D175" s="35"/>
      <c r="E175" s="35"/>
      <c r="F175" s="19"/>
      <c r="G175" s="173"/>
    </row>
    <row r="176" spans="1:7" ht="33.75" customHeight="1" x14ac:dyDescent="0.15">
      <c r="A176" s="188" t="s">
        <v>183</v>
      </c>
      <c r="B176" s="189"/>
      <c r="C176" s="189"/>
      <c r="D176" s="189"/>
      <c r="E176" s="189"/>
      <c r="F176" s="190"/>
      <c r="G176" s="173"/>
    </row>
    <row r="177" spans="1:7" ht="19.5" customHeight="1" x14ac:dyDescent="0.15">
      <c r="A177" s="62" t="s">
        <v>2</v>
      </c>
      <c r="B177" s="62" t="s">
        <v>3</v>
      </c>
      <c r="C177" s="62" t="s">
        <v>4</v>
      </c>
      <c r="D177" s="63" t="s">
        <v>184</v>
      </c>
      <c r="E177" s="63" t="s">
        <v>185</v>
      </c>
      <c r="F177" s="64" t="s">
        <v>7</v>
      </c>
      <c r="G177" s="174" t="s">
        <v>852</v>
      </c>
    </row>
    <row r="178" spans="1:7" ht="15.75" customHeight="1" x14ac:dyDescent="0.15">
      <c r="A178" s="36" t="s">
        <v>52</v>
      </c>
      <c r="B178" s="38"/>
      <c r="C178" s="38"/>
      <c r="D178" s="65"/>
      <c r="E178" s="65"/>
      <c r="F178" s="41"/>
      <c r="G178" s="173"/>
    </row>
    <row r="179" spans="1:7" ht="15.75" customHeight="1" x14ac:dyDescent="0.15">
      <c r="A179" s="7" t="s">
        <v>186</v>
      </c>
      <c r="B179" s="7" t="s">
        <v>186</v>
      </c>
      <c r="C179" s="8" t="s">
        <v>187</v>
      </c>
      <c r="D179" s="9">
        <v>25</v>
      </c>
      <c r="E179" s="9">
        <v>10000</v>
      </c>
      <c r="F179" s="10">
        <v>80</v>
      </c>
      <c r="G179" s="173">
        <f t="shared" si="5"/>
        <v>9433.9622641509432</v>
      </c>
    </row>
    <row r="180" spans="1:7" ht="15.75" customHeight="1" x14ac:dyDescent="0.15">
      <c r="A180" s="42"/>
      <c r="B180" s="42"/>
      <c r="C180" s="42"/>
      <c r="D180" s="66"/>
      <c r="E180" s="66"/>
      <c r="F180" s="44"/>
      <c r="G180" s="173"/>
    </row>
    <row r="181" spans="1:7" ht="15.75" customHeight="1" x14ac:dyDescent="0.15">
      <c r="A181" s="37" t="s">
        <v>188</v>
      </c>
      <c r="B181" s="37"/>
      <c r="C181" s="37"/>
      <c r="D181" s="38"/>
      <c r="E181" s="38"/>
      <c r="F181" s="41"/>
      <c r="G181" s="173"/>
    </row>
    <row r="182" spans="1:7" ht="15.75" customHeight="1" x14ac:dyDescent="0.15">
      <c r="A182" s="7" t="s">
        <v>189</v>
      </c>
      <c r="B182" s="7" t="s">
        <v>190</v>
      </c>
      <c r="C182" s="8" t="s">
        <v>191</v>
      </c>
      <c r="D182" s="9">
        <v>1</v>
      </c>
      <c r="E182" s="11" t="s">
        <v>14</v>
      </c>
      <c r="F182" s="10">
        <v>200</v>
      </c>
      <c r="G182" s="173">
        <f>F182/1.06</f>
        <v>188.67924528301887</v>
      </c>
    </row>
  </sheetData>
  <sheetProtection algorithmName="SHA-512" hashValue="ofwovBZs4UyIDZVjEuDupPFtlEWlWOUkadZJEkKEYw3zmoCCQiMgl3zak2S3dZq0IT5m/4Nlp381+JgT9S6A2Q==" saltValue="EChirwL+sgiqBGLFg3m/fw==" spinCount="100000" sheet="1" objects="1" scenarios="1" selectLockedCells="1" selectUnlockedCells="1"/>
  <mergeCells count="14">
    <mergeCell ref="A145:F145"/>
    <mergeCell ref="A176:F176"/>
    <mergeCell ref="A1:F1"/>
    <mergeCell ref="A2:F2"/>
    <mergeCell ref="A10:F10"/>
    <mergeCell ref="A15:F15"/>
    <mergeCell ref="A60:F60"/>
    <mergeCell ref="A79:F79"/>
    <mergeCell ref="A81:C81"/>
    <mergeCell ref="A108:F108"/>
    <mergeCell ref="A122:D123"/>
    <mergeCell ref="A126:F126"/>
    <mergeCell ref="A140:C140"/>
    <mergeCell ref="A143:F143"/>
  </mergeCells>
  <printOptions horizontalCentered="1" gridLines="1"/>
  <pageMargins left="0.7" right="0.7" top="0.75" bottom="0.75" header="0" footer="0"/>
  <pageSetup fitToHeight="0" pageOrder="overThenDown" orientation="landscape"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G247"/>
  <sheetViews>
    <sheetView workbookViewId="0">
      <pane ySplit="1" topLeftCell="A2" activePane="bottomLeft" state="frozen"/>
      <selection pane="bottomLeft" activeCell="G12" sqref="G12"/>
    </sheetView>
  </sheetViews>
  <sheetFormatPr baseColWidth="10" defaultColWidth="12.6640625" defaultRowHeight="15" customHeight="1" x14ac:dyDescent="0.15"/>
  <cols>
    <col min="1" max="1" width="20.1640625" customWidth="1"/>
    <col min="2" max="2" width="19.1640625" customWidth="1"/>
    <col min="3" max="3" width="60.1640625" customWidth="1"/>
    <col min="4" max="4" width="11.6640625" customWidth="1"/>
    <col min="5" max="5" width="12.33203125" customWidth="1"/>
    <col min="6" max="6" width="11.83203125" hidden="1" customWidth="1"/>
  </cols>
  <sheetData>
    <row r="1" spans="1:7" ht="48.75" customHeight="1" x14ac:dyDescent="0.15">
      <c r="A1" s="191"/>
      <c r="B1" s="192"/>
      <c r="C1" s="192"/>
      <c r="D1" s="192"/>
      <c r="E1" s="192"/>
      <c r="F1" s="193"/>
    </row>
    <row r="2" spans="1:7" ht="42" customHeight="1" x14ac:dyDescent="0.15">
      <c r="A2" s="205"/>
      <c r="B2" s="206"/>
      <c r="C2" s="206"/>
      <c r="D2" s="206"/>
      <c r="E2" s="206"/>
      <c r="F2" s="207"/>
    </row>
    <row r="3" spans="1:7" ht="15.75" customHeight="1" x14ac:dyDescent="0.15">
      <c r="A3" s="4" t="s">
        <v>2</v>
      </c>
      <c r="B3" s="4" t="s">
        <v>3</v>
      </c>
      <c r="C3" s="21" t="s">
        <v>4</v>
      </c>
      <c r="D3" s="5" t="s">
        <v>145</v>
      </c>
      <c r="E3" s="5" t="s">
        <v>146</v>
      </c>
      <c r="F3" s="6" t="s">
        <v>7</v>
      </c>
      <c r="G3" s="172" t="s">
        <v>852</v>
      </c>
    </row>
    <row r="4" spans="1:7" ht="15.75" customHeight="1" x14ac:dyDescent="0.15">
      <c r="A4" s="7" t="s">
        <v>192</v>
      </c>
      <c r="B4" s="7" t="s">
        <v>193</v>
      </c>
      <c r="C4" s="8" t="s">
        <v>194</v>
      </c>
      <c r="D4" s="9">
        <v>10</v>
      </c>
      <c r="E4" s="9">
        <v>49</v>
      </c>
      <c r="F4" s="10">
        <v>33</v>
      </c>
      <c r="G4" s="173">
        <f>F4/1.06</f>
        <v>31.132075471698112</v>
      </c>
    </row>
    <row r="5" spans="1:7" ht="15.75" customHeight="1" x14ac:dyDescent="0.15">
      <c r="A5" s="7" t="s">
        <v>195</v>
      </c>
      <c r="B5" s="7" t="s">
        <v>193</v>
      </c>
      <c r="C5" s="8" t="s">
        <v>194</v>
      </c>
      <c r="D5" s="9">
        <v>50</v>
      </c>
      <c r="E5" s="9">
        <v>249</v>
      </c>
      <c r="F5" s="10">
        <v>16.5</v>
      </c>
      <c r="G5" s="173">
        <f t="shared" ref="G5:G68" si="0">F5/1.06</f>
        <v>15.566037735849056</v>
      </c>
    </row>
    <row r="6" spans="1:7" ht="15.75" customHeight="1" x14ac:dyDescent="0.15">
      <c r="A6" s="7" t="s">
        <v>196</v>
      </c>
      <c r="B6" s="7" t="s">
        <v>193</v>
      </c>
      <c r="C6" s="8" t="s">
        <v>194</v>
      </c>
      <c r="D6" s="9">
        <v>250</v>
      </c>
      <c r="E6" s="9">
        <v>2999</v>
      </c>
      <c r="F6" s="10">
        <v>11</v>
      </c>
      <c r="G6" s="173">
        <f t="shared" si="0"/>
        <v>10.377358490566037</v>
      </c>
    </row>
    <row r="7" spans="1:7" ht="15.75" customHeight="1" x14ac:dyDescent="0.15">
      <c r="A7" s="7" t="s">
        <v>197</v>
      </c>
      <c r="B7" s="7" t="s">
        <v>197</v>
      </c>
      <c r="C7" s="8" t="s">
        <v>198</v>
      </c>
      <c r="D7" s="9">
        <v>1</v>
      </c>
      <c r="E7" s="9"/>
      <c r="F7" s="10">
        <v>4000</v>
      </c>
      <c r="G7" s="173">
        <f t="shared" si="0"/>
        <v>3773.584905660377</v>
      </c>
    </row>
    <row r="8" spans="1:7" ht="15.75" customHeight="1" x14ac:dyDescent="0.15">
      <c r="A8" s="67"/>
      <c r="B8" s="67"/>
      <c r="C8" s="68"/>
      <c r="D8" s="69"/>
      <c r="E8" s="69"/>
      <c r="F8" s="70"/>
      <c r="G8" s="173"/>
    </row>
    <row r="9" spans="1:7" ht="15.75" customHeight="1" x14ac:dyDescent="0.15">
      <c r="A9" s="4" t="s">
        <v>199</v>
      </c>
      <c r="B9" s="4"/>
      <c r="C9" s="21"/>
      <c r="D9" s="21"/>
      <c r="E9" s="21"/>
      <c r="F9" s="71"/>
      <c r="G9" s="177"/>
    </row>
    <row r="10" spans="1:7" ht="15.75" customHeight="1" x14ac:dyDescent="0.15">
      <c r="A10" s="7" t="s">
        <v>200</v>
      </c>
      <c r="B10" s="7" t="s">
        <v>201</v>
      </c>
      <c r="C10" s="8" t="s">
        <v>202</v>
      </c>
      <c r="D10" s="9">
        <v>10</v>
      </c>
      <c r="E10" s="9">
        <v>49</v>
      </c>
      <c r="F10" s="10">
        <v>33</v>
      </c>
      <c r="G10" s="173">
        <f t="shared" si="0"/>
        <v>31.132075471698112</v>
      </c>
    </row>
    <row r="11" spans="1:7" ht="15.75" customHeight="1" x14ac:dyDescent="0.15">
      <c r="A11" s="7" t="s">
        <v>203</v>
      </c>
      <c r="B11" s="7" t="s">
        <v>201</v>
      </c>
      <c r="C11" s="8" t="s">
        <v>202</v>
      </c>
      <c r="D11" s="9">
        <v>50</v>
      </c>
      <c r="E11" s="9">
        <v>249</v>
      </c>
      <c r="F11" s="10">
        <v>16.5</v>
      </c>
      <c r="G11" s="173">
        <f>F11/1.06</f>
        <v>15.566037735849056</v>
      </c>
    </row>
    <row r="12" spans="1:7" ht="15.75" customHeight="1" x14ac:dyDescent="0.15">
      <c r="A12" s="7" t="s">
        <v>204</v>
      </c>
      <c r="B12" s="7" t="s">
        <v>201</v>
      </c>
      <c r="C12" s="8" t="s">
        <v>202</v>
      </c>
      <c r="D12" s="9">
        <v>250</v>
      </c>
      <c r="E12" s="9">
        <v>2999</v>
      </c>
      <c r="F12" s="10">
        <v>11</v>
      </c>
      <c r="G12" s="173">
        <f>F12/1.06</f>
        <v>10.377358490566037</v>
      </c>
    </row>
    <row r="13" spans="1:7" ht="15.75" customHeight="1" x14ac:dyDescent="0.15">
      <c r="A13" s="67"/>
      <c r="B13" s="67"/>
      <c r="C13" s="72"/>
      <c r="D13" s="69"/>
      <c r="E13" s="69"/>
      <c r="F13" s="70"/>
      <c r="G13" s="173"/>
    </row>
    <row r="14" spans="1:7" ht="15.75" customHeight="1" x14ac:dyDescent="0.15">
      <c r="A14" s="4" t="s">
        <v>52</v>
      </c>
      <c r="B14" s="73"/>
      <c r="C14" s="5"/>
      <c r="D14" s="5"/>
      <c r="E14" s="5"/>
      <c r="F14" s="6"/>
      <c r="G14" s="173"/>
    </row>
    <row r="15" spans="1:7" ht="15.75" customHeight="1" x14ac:dyDescent="0.15">
      <c r="A15" s="7" t="s">
        <v>205</v>
      </c>
      <c r="B15" s="7" t="s">
        <v>206</v>
      </c>
      <c r="C15" s="8" t="s">
        <v>207</v>
      </c>
      <c r="D15" s="9">
        <v>10</v>
      </c>
      <c r="E15" s="9">
        <v>49</v>
      </c>
      <c r="F15" s="10">
        <v>33</v>
      </c>
      <c r="G15" s="173">
        <f>F15/1.06</f>
        <v>31.132075471698112</v>
      </c>
    </row>
    <row r="16" spans="1:7" ht="15.75" customHeight="1" x14ac:dyDescent="0.15">
      <c r="A16" s="7" t="s">
        <v>208</v>
      </c>
      <c r="B16" s="7" t="s">
        <v>206</v>
      </c>
      <c r="C16" s="8" t="s">
        <v>207</v>
      </c>
      <c r="D16" s="9">
        <v>50</v>
      </c>
      <c r="E16" s="9">
        <v>249</v>
      </c>
      <c r="F16" s="10">
        <v>16.5</v>
      </c>
      <c r="G16" s="173">
        <f t="shared" si="0"/>
        <v>15.566037735849056</v>
      </c>
    </row>
    <row r="17" spans="1:7" ht="15.75" customHeight="1" x14ac:dyDescent="0.15">
      <c r="A17" s="7" t="s">
        <v>209</v>
      </c>
      <c r="B17" s="7" t="s">
        <v>206</v>
      </c>
      <c r="C17" s="8" t="s">
        <v>207</v>
      </c>
      <c r="D17" s="9">
        <v>250</v>
      </c>
      <c r="E17" s="9">
        <v>2999</v>
      </c>
      <c r="F17" s="10">
        <v>11</v>
      </c>
      <c r="G17" s="173">
        <f t="shared" si="0"/>
        <v>10.377358490566037</v>
      </c>
    </row>
    <row r="18" spans="1:7" ht="15.75" customHeight="1" x14ac:dyDescent="0.15">
      <c r="A18" s="7" t="s">
        <v>210</v>
      </c>
      <c r="B18" s="7" t="s">
        <v>210</v>
      </c>
      <c r="C18" s="8" t="s">
        <v>211</v>
      </c>
      <c r="D18" s="9">
        <v>1</v>
      </c>
      <c r="E18" s="9"/>
      <c r="F18" s="10">
        <v>4000</v>
      </c>
      <c r="G18" s="173">
        <f>F18/1.06</f>
        <v>3773.584905660377</v>
      </c>
    </row>
    <row r="19" spans="1:7" ht="15.75" customHeight="1" x14ac:dyDescent="0.15">
      <c r="A19" s="74"/>
      <c r="B19" s="74"/>
      <c r="C19" s="74"/>
      <c r="D19" s="75"/>
      <c r="E19" s="75"/>
      <c r="F19" s="76"/>
      <c r="G19" s="173"/>
    </row>
    <row r="20" spans="1:7" ht="15.75" customHeight="1" x14ac:dyDescent="0.15">
      <c r="A20" s="77"/>
      <c r="B20" s="77"/>
      <c r="C20" s="77"/>
      <c r="D20" s="78"/>
      <c r="E20" s="78"/>
      <c r="F20" s="79"/>
      <c r="G20" s="173"/>
    </row>
    <row r="21" spans="1:7" ht="27" customHeight="1" x14ac:dyDescent="0.15">
      <c r="A21" s="208" t="s">
        <v>212</v>
      </c>
      <c r="B21" s="206"/>
      <c r="C21" s="206"/>
      <c r="D21" s="206"/>
      <c r="E21" s="206"/>
      <c r="F21" s="207"/>
      <c r="G21" s="173"/>
    </row>
    <row r="22" spans="1:7" ht="15.75" customHeight="1" x14ac:dyDescent="0.15">
      <c r="A22" s="21" t="s">
        <v>2</v>
      </c>
      <c r="B22" s="21" t="s">
        <v>3</v>
      </c>
      <c r="C22" s="21" t="s">
        <v>4</v>
      </c>
      <c r="D22" s="5" t="s">
        <v>213</v>
      </c>
      <c r="E22" s="5" t="s">
        <v>214</v>
      </c>
      <c r="F22" s="6" t="s">
        <v>7</v>
      </c>
      <c r="G22" s="177"/>
    </row>
    <row r="23" spans="1:7" ht="15.75" customHeight="1" x14ac:dyDescent="0.15">
      <c r="A23" s="37" t="s">
        <v>215</v>
      </c>
      <c r="B23" s="80"/>
      <c r="C23" s="81"/>
      <c r="D23" s="47"/>
      <c r="E23" s="47"/>
      <c r="F23" s="48"/>
      <c r="G23" s="177"/>
    </row>
    <row r="24" spans="1:7" ht="15.75" customHeight="1" x14ac:dyDescent="0.15">
      <c r="A24" s="7" t="s">
        <v>216</v>
      </c>
      <c r="B24" s="7" t="s">
        <v>217</v>
      </c>
      <c r="C24" s="8" t="s">
        <v>218</v>
      </c>
      <c r="D24" s="9">
        <v>1</v>
      </c>
      <c r="E24" s="9">
        <v>2</v>
      </c>
      <c r="F24" s="10">
        <v>176</v>
      </c>
      <c r="G24" s="173">
        <f>F24/1.06</f>
        <v>166.03773584905659</v>
      </c>
    </row>
    <row r="25" spans="1:7" ht="15.75" customHeight="1" x14ac:dyDescent="0.15">
      <c r="A25" s="7" t="s">
        <v>219</v>
      </c>
      <c r="B25" s="7" t="s">
        <v>217</v>
      </c>
      <c r="C25" s="8" t="s">
        <v>218</v>
      </c>
      <c r="D25" s="9">
        <v>3</v>
      </c>
      <c r="E25" s="9">
        <v>10</v>
      </c>
      <c r="F25" s="10">
        <v>165</v>
      </c>
      <c r="G25" s="173">
        <f t="shared" si="0"/>
        <v>155.66037735849056</v>
      </c>
    </row>
    <row r="26" spans="1:7" ht="15.75" customHeight="1" x14ac:dyDescent="0.15">
      <c r="A26" s="7" t="s">
        <v>220</v>
      </c>
      <c r="B26" s="7" t="s">
        <v>217</v>
      </c>
      <c r="C26" s="8" t="s">
        <v>221</v>
      </c>
      <c r="D26" s="9">
        <v>11</v>
      </c>
      <c r="E26" s="9" t="s">
        <v>14</v>
      </c>
      <c r="F26" s="10">
        <v>154</v>
      </c>
      <c r="G26" s="173">
        <f t="shared" si="0"/>
        <v>145.28301886792451</v>
      </c>
    </row>
    <row r="27" spans="1:7" ht="15.75" customHeight="1" x14ac:dyDescent="0.15">
      <c r="A27" s="82"/>
      <c r="B27" s="82"/>
      <c r="C27" s="68"/>
      <c r="D27" s="69"/>
      <c r="E27" s="69"/>
      <c r="F27" s="70"/>
      <c r="G27" s="173"/>
    </row>
    <row r="28" spans="1:7" ht="15.75" customHeight="1" x14ac:dyDescent="0.15">
      <c r="A28" s="37" t="s">
        <v>222</v>
      </c>
      <c r="B28" s="80"/>
      <c r="C28" s="81"/>
      <c r="D28" s="47"/>
      <c r="E28" s="47"/>
      <c r="F28" s="48"/>
      <c r="G28" s="177"/>
    </row>
    <row r="29" spans="1:7" ht="15.75" customHeight="1" x14ac:dyDescent="0.15">
      <c r="A29" s="7" t="s">
        <v>223</v>
      </c>
      <c r="B29" s="7" t="s">
        <v>224</v>
      </c>
      <c r="C29" s="8" t="s">
        <v>225</v>
      </c>
      <c r="D29" s="9">
        <v>1</v>
      </c>
      <c r="E29" s="9">
        <v>2</v>
      </c>
      <c r="F29" s="10">
        <v>176</v>
      </c>
      <c r="G29" s="173">
        <f t="shared" si="0"/>
        <v>166.03773584905659</v>
      </c>
    </row>
    <row r="30" spans="1:7" ht="15.75" customHeight="1" x14ac:dyDescent="0.15">
      <c r="A30" s="7" t="s">
        <v>226</v>
      </c>
      <c r="B30" s="7" t="s">
        <v>224</v>
      </c>
      <c r="C30" s="8" t="s">
        <v>225</v>
      </c>
      <c r="D30" s="9">
        <v>3</v>
      </c>
      <c r="E30" s="9">
        <v>10</v>
      </c>
      <c r="F30" s="10">
        <v>165</v>
      </c>
      <c r="G30" s="173">
        <f t="shared" si="0"/>
        <v>155.66037735849056</v>
      </c>
    </row>
    <row r="31" spans="1:7" ht="15.75" customHeight="1" x14ac:dyDescent="0.15">
      <c r="A31" s="7" t="s">
        <v>227</v>
      </c>
      <c r="B31" s="7" t="s">
        <v>224</v>
      </c>
      <c r="C31" s="8" t="s">
        <v>228</v>
      </c>
      <c r="D31" s="9">
        <v>11</v>
      </c>
      <c r="E31" s="9" t="s">
        <v>14</v>
      </c>
      <c r="F31" s="10">
        <v>154</v>
      </c>
      <c r="G31" s="173">
        <f t="shared" si="0"/>
        <v>145.28301886792451</v>
      </c>
    </row>
    <row r="32" spans="1:7" ht="15.75" customHeight="1" x14ac:dyDescent="0.15">
      <c r="A32" s="68"/>
      <c r="B32" s="68"/>
      <c r="C32" s="68"/>
      <c r="D32" s="69"/>
      <c r="E32" s="69"/>
      <c r="F32" s="70"/>
      <c r="G32" s="173"/>
    </row>
    <row r="33" spans="1:7" ht="15.75" customHeight="1" x14ac:dyDescent="0.15">
      <c r="A33" s="49" t="s">
        <v>229</v>
      </c>
      <c r="B33" s="171"/>
      <c r="C33" s="83"/>
      <c r="D33" s="47"/>
      <c r="E33" s="47"/>
      <c r="F33" s="48"/>
      <c r="G33" s="177"/>
    </row>
    <row r="34" spans="1:7" ht="15.75" customHeight="1" x14ac:dyDescent="0.15">
      <c r="A34" s="7" t="s">
        <v>230</v>
      </c>
      <c r="B34" s="7" t="s">
        <v>230</v>
      </c>
      <c r="C34" s="8" t="s">
        <v>231</v>
      </c>
      <c r="D34" s="9">
        <v>1</v>
      </c>
      <c r="E34" s="9">
        <v>1</v>
      </c>
      <c r="F34" s="10">
        <v>550</v>
      </c>
      <c r="G34" s="173">
        <f t="shared" si="0"/>
        <v>518.86792452830184</v>
      </c>
    </row>
    <row r="35" spans="1:7" ht="15.75" customHeight="1" x14ac:dyDescent="0.15">
      <c r="A35" s="7" t="s">
        <v>232</v>
      </c>
      <c r="B35" s="7" t="s">
        <v>232</v>
      </c>
      <c r="C35" s="8" t="s">
        <v>233</v>
      </c>
      <c r="D35" s="9">
        <v>1</v>
      </c>
      <c r="E35" s="9">
        <v>1</v>
      </c>
      <c r="F35" s="10">
        <v>330</v>
      </c>
      <c r="G35" s="173">
        <f t="shared" si="0"/>
        <v>311.32075471698113</v>
      </c>
    </row>
    <row r="36" spans="1:7" ht="15.75" customHeight="1" x14ac:dyDescent="0.15">
      <c r="A36" s="7" t="s">
        <v>234</v>
      </c>
      <c r="B36" s="7" t="s">
        <v>234</v>
      </c>
      <c r="C36" s="8" t="s">
        <v>235</v>
      </c>
      <c r="D36" s="9">
        <v>1</v>
      </c>
      <c r="E36" s="9">
        <v>1</v>
      </c>
      <c r="F36" s="10">
        <v>330</v>
      </c>
      <c r="G36" s="173">
        <f t="shared" si="0"/>
        <v>311.32075471698113</v>
      </c>
    </row>
    <row r="37" spans="1:7" ht="15.75" customHeight="1" x14ac:dyDescent="0.15">
      <c r="A37" s="68"/>
      <c r="B37" s="68"/>
      <c r="C37" s="68"/>
      <c r="D37" s="69"/>
      <c r="E37" s="69"/>
      <c r="F37" s="70"/>
      <c r="G37" s="173"/>
    </row>
    <row r="38" spans="1:7" ht="15.75" customHeight="1" x14ac:dyDescent="0.15">
      <c r="A38" s="37" t="s">
        <v>236</v>
      </c>
      <c r="B38" s="80"/>
      <c r="C38" s="81"/>
      <c r="D38" s="47"/>
      <c r="E38" s="47"/>
      <c r="F38" s="48"/>
      <c r="G38" s="177"/>
    </row>
    <row r="39" spans="1:7" ht="15.75" customHeight="1" x14ac:dyDescent="0.15">
      <c r="A39" s="7" t="s">
        <v>237</v>
      </c>
      <c r="B39" s="7" t="s">
        <v>237</v>
      </c>
      <c r="C39" s="8" t="s">
        <v>238</v>
      </c>
      <c r="D39" s="9">
        <v>1</v>
      </c>
      <c r="E39" s="9">
        <v>1</v>
      </c>
      <c r="F39" s="10">
        <v>550</v>
      </c>
      <c r="G39" s="173">
        <f t="shared" si="0"/>
        <v>518.86792452830184</v>
      </c>
    </row>
    <row r="40" spans="1:7" ht="15.75" customHeight="1" x14ac:dyDescent="0.15">
      <c r="A40" s="7" t="s">
        <v>239</v>
      </c>
      <c r="B40" s="7" t="s">
        <v>239</v>
      </c>
      <c r="C40" s="8" t="s">
        <v>240</v>
      </c>
      <c r="D40" s="9">
        <v>1</v>
      </c>
      <c r="E40" s="9">
        <v>1</v>
      </c>
      <c r="F40" s="10">
        <v>1650.0000000000002</v>
      </c>
      <c r="G40" s="173">
        <f t="shared" si="0"/>
        <v>1556.6037735849059</v>
      </c>
    </row>
    <row r="41" spans="1:7" ht="15.75" customHeight="1" x14ac:dyDescent="0.15">
      <c r="A41" s="7" t="s">
        <v>241</v>
      </c>
      <c r="B41" s="7" t="s">
        <v>241</v>
      </c>
      <c r="C41" s="8" t="s">
        <v>242</v>
      </c>
      <c r="D41" s="9">
        <v>1</v>
      </c>
      <c r="E41" s="9">
        <v>1</v>
      </c>
      <c r="F41" s="10">
        <v>330</v>
      </c>
      <c r="G41" s="173">
        <f t="shared" si="0"/>
        <v>311.32075471698113</v>
      </c>
    </row>
    <row r="42" spans="1:7" ht="15.75" customHeight="1" x14ac:dyDescent="0.15">
      <c r="A42" s="7" t="s">
        <v>243</v>
      </c>
      <c r="B42" s="7" t="s">
        <v>243</v>
      </c>
      <c r="C42" s="8" t="s">
        <v>244</v>
      </c>
      <c r="D42" s="9">
        <v>1</v>
      </c>
      <c r="E42" s="9">
        <v>1</v>
      </c>
      <c r="F42" s="10">
        <v>330</v>
      </c>
      <c r="G42" s="173">
        <f t="shared" si="0"/>
        <v>311.32075471698113</v>
      </c>
    </row>
    <row r="43" spans="1:7" ht="15.75" customHeight="1" x14ac:dyDescent="0.15">
      <c r="A43" s="74"/>
      <c r="B43" s="74"/>
      <c r="C43" s="74"/>
      <c r="D43" s="84"/>
      <c r="E43" s="84"/>
      <c r="F43" s="76"/>
      <c r="G43" s="173"/>
    </row>
    <row r="44" spans="1:7" ht="15.75" customHeight="1" x14ac:dyDescent="0.15">
      <c r="A44" s="85" t="s">
        <v>245</v>
      </c>
      <c r="B44" s="86"/>
      <c r="C44" s="86"/>
      <c r="D44" s="87"/>
      <c r="E44" s="87"/>
      <c r="F44" s="88"/>
      <c r="G44" s="173"/>
    </row>
    <row r="45" spans="1:7" ht="15.75" customHeight="1" x14ac:dyDescent="0.15">
      <c r="A45" s="85" t="s">
        <v>246</v>
      </c>
      <c r="B45" s="86"/>
      <c r="C45" s="86"/>
      <c r="D45" s="87"/>
      <c r="E45" s="87"/>
      <c r="F45" s="88"/>
      <c r="G45" s="173"/>
    </row>
    <row r="46" spans="1:7" ht="15.75" customHeight="1" x14ac:dyDescent="0.15">
      <c r="A46" s="89"/>
      <c r="B46" s="77"/>
      <c r="C46" s="77"/>
      <c r="D46" s="90"/>
      <c r="E46" s="90"/>
      <c r="F46" s="79"/>
      <c r="G46" s="173"/>
    </row>
    <row r="47" spans="1:7" ht="15.75" customHeight="1" x14ac:dyDescent="0.15">
      <c r="A47" s="89"/>
      <c r="B47" s="77"/>
      <c r="C47" s="77"/>
      <c r="D47" s="90"/>
      <c r="E47" s="90"/>
      <c r="F47" s="79"/>
      <c r="G47" s="173"/>
    </row>
    <row r="48" spans="1:7" ht="27" customHeight="1" x14ac:dyDescent="0.15">
      <c r="A48" s="209" t="s">
        <v>247</v>
      </c>
      <c r="B48" s="206"/>
      <c r="C48" s="206"/>
      <c r="D48" s="206"/>
      <c r="E48" s="206"/>
      <c r="F48" s="207"/>
      <c r="G48" s="173"/>
    </row>
    <row r="49" spans="1:7" ht="15.75" customHeight="1" x14ac:dyDescent="0.15">
      <c r="A49" s="21" t="s">
        <v>2</v>
      </c>
      <c r="B49" s="21" t="s">
        <v>3</v>
      </c>
      <c r="C49" s="21" t="s">
        <v>4</v>
      </c>
      <c r="D49" s="5" t="s">
        <v>184</v>
      </c>
      <c r="E49" s="5" t="s">
        <v>185</v>
      </c>
      <c r="F49" s="6" t="s">
        <v>7</v>
      </c>
      <c r="G49" s="177"/>
    </row>
    <row r="50" spans="1:7" ht="15.75" customHeight="1" x14ac:dyDescent="0.15">
      <c r="A50" s="91" t="s">
        <v>248</v>
      </c>
      <c r="B50" s="91" t="s">
        <v>248</v>
      </c>
      <c r="C50" s="23" t="s">
        <v>249</v>
      </c>
      <c r="D50" s="9">
        <v>1</v>
      </c>
      <c r="E50" s="9">
        <v>1</v>
      </c>
      <c r="F50" s="10">
        <v>120</v>
      </c>
      <c r="G50" s="173">
        <f t="shared" si="0"/>
        <v>113.20754716981132</v>
      </c>
    </row>
    <row r="51" spans="1:7" ht="15.75" customHeight="1" x14ac:dyDescent="0.15">
      <c r="A51" s="82"/>
      <c r="B51" s="82"/>
      <c r="C51" s="82"/>
      <c r="D51" s="92"/>
      <c r="E51" s="92"/>
      <c r="F51" s="93"/>
      <c r="G51" s="173"/>
    </row>
    <row r="52" spans="1:7" ht="15.75" customHeight="1" x14ac:dyDescent="0.15">
      <c r="A52" s="21" t="s">
        <v>2</v>
      </c>
      <c r="B52" s="21" t="s">
        <v>3</v>
      </c>
      <c r="C52" s="21" t="s">
        <v>4</v>
      </c>
      <c r="D52" s="5" t="s">
        <v>250</v>
      </c>
      <c r="E52" s="5" t="s">
        <v>251</v>
      </c>
      <c r="F52" s="6" t="s">
        <v>7</v>
      </c>
      <c r="G52" s="177"/>
    </row>
    <row r="53" spans="1:7" ht="15.75" customHeight="1" x14ac:dyDescent="0.15">
      <c r="A53" s="49" t="s">
        <v>252</v>
      </c>
      <c r="B53" s="83"/>
      <c r="C53" s="83"/>
      <c r="D53" s="47"/>
      <c r="E53" s="47"/>
      <c r="F53" s="48"/>
      <c r="G53" s="177"/>
    </row>
    <row r="54" spans="1:7" ht="15.75" customHeight="1" x14ac:dyDescent="0.15">
      <c r="A54" s="91" t="s">
        <v>253</v>
      </c>
      <c r="B54" s="91" t="s">
        <v>254</v>
      </c>
      <c r="C54" s="23" t="s">
        <v>255</v>
      </c>
      <c r="D54" s="9">
        <v>1</v>
      </c>
      <c r="E54" s="9">
        <v>1</v>
      </c>
      <c r="F54" s="10">
        <v>130</v>
      </c>
      <c r="G54" s="173">
        <f t="shared" si="0"/>
        <v>122.64150943396226</v>
      </c>
    </row>
    <row r="55" spans="1:7" ht="15.75" customHeight="1" x14ac:dyDescent="0.15">
      <c r="A55" s="68"/>
      <c r="B55" s="68"/>
      <c r="C55" s="68"/>
      <c r="D55" s="69"/>
      <c r="E55" s="69"/>
      <c r="F55" s="70"/>
      <c r="G55" s="173"/>
    </row>
    <row r="56" spans="1:7" ht="15.75" customHeight="1" x14ac:dyDescent="0.15">
      <c r="A56" s="21" t="s">
        <v>2</v>
      </c>
      <c r="B56" s="21" t="s">
        <v>3</v>
      </c>
      <c r="C56" s="21" t="s">
        <v>4</v>
      </c>
      <c r="D56" s="5" t="s">
        <v>256</v>
      </c>
      <c r="E56" s="5" t="s">
        <v>257</v>
      </c>
      <c r="F56" s="6" t="s">
        <v>7</v>
      </c>
      <c r="G56" s="177"/>
    </row>
    <row r="57" spans="1:7" ht="15.75" customHeight="1" x14ac:dyDescent="0.15">
      <c r="A57" s="49" t="s">
        <v>258</v>
      </c>
      <c r="B57" s="83"/>
      <c r="C57" s="83"/>
      <c r="D57" s="47"/>
      <c r="E57" s="47"/>
      <c r="F57" s="48"/>
      <c r="G57" s="177"/>
    </row>
    <row r="58" spans="1:7" ht="15.75" customHeight="1" x14ac:dyDescent="0.15">
      <c r="A58" s="91" t="s">
        <v>259</v>
      </c>
      <c r="B58" s="91" t="s">
        <v>259</v>
      </c>
      <c r="C58" s="23" t="s">
        <v>260</v>
      </c>
      <c r="D58" s="9">
        <v>1</v>
      </c>
      <c r="E58" s="9">
        <v>1</v>
      </c>
      <c r="F58" s="10">
        <v>0.13</v>
      </c>
      <c r="G58" s="173">
        <f t="shared" si="0"/>
        <v>0.12264150943396226</v>
      </c>
    </row>
    <row r="59" spans="1:7" ht="15.75" customHeight="1" x14ac:dyDescent="0.15">
      <c r="A59" s="68"/>
      <c r="B59" s="68"/>
      <c r="C59" s="68"/>
      <c r="D59" s="69"/>
      <c r="E59" s="69"/>
      <c r="F59" s="70"/>
      <c r="G59" s="173"/>
    </row>
    <row r="60" spans="1:7" ht="15.75" customHeight="1" x14ac:dyDescent="0.15">
      <c r="A60" s="21" t="s">
        <v>2</v>
      </c>
      <c r="B60" s="21" t="s">
        <v>3</v>
      </c>
      <c r="C60" s="21" t="s">
        <v>4</v>
      </c>
      <c r="D60" s="5" t="s">
        <v>256</v>
      </c>
      <c r="E60" s="5" t="s">
        <v>257</v>
      </c>
      <c r="F60" s="6" t="s">
        <v>7</v>
      </c>
      <c r="G60" s="177"/>
    </row>
    <row r="61" spans="1:7" ht="15.75" customHeight="1" x14ac:dyDescent="0.15">
      <c r="A61" s="49" t="s">
        <v>258</v>
      </c>
      <c r="B61" s="83"/>
      <c r="C61" s="83"/>
      <c r="D61" s="47"/>
      <c r="E61" s="47"/>
      <c r="F61" s="48"/>
      <c r="G61" s="177"/>
    </row>
    <row r="62" spans="1:7" ht="15.75" customHeight="1" x14ac:dyDescent="0.15">
      <c r="A62" s="91" t="s">
        <v>261</v>
      </c>
      <c r="B62" s="23" t="s">
        <v>261</v>
      </c>
      <c r="C62" s="23" t="s">
        <v>262</v>
      </c>
      <c r="D62" s="9">
        <v>1</v>
      </c>
      <c r="E62" s="9">
        <v>1</v>
      </c>
      <c r="F62" s="10">
        <v>0.13</v>
      </c>
      <c r="G62" s="173">
        <f t="shared" si="0"/>
        <v>0.12264150943396226</v>
      </c>
    </row>
    <row r="63" spans="1:7" ht="15.75" customHeight="1" x14ac:dyDescent="0.15">
      <c r="A63" s="91" t="s">
        <v>263</v>
      </c>
      <c r="B63" s="23" t="s">
        <v>263</v>
      </c>
      <c r="C63" s="23" t="s">
        <v>264</v>
      </c>
      <c r="D63" s="9">
        <v>1</v>
      </c>
      <c r="E63" s="9">
        <v>1</v>
      </c>
      <c r="F63" s="10">
        <v>0.18</v>
      </c>
      <c r="G63" s="173">
        <f t="shared" si="0"/>
        <v>0.16981132075471697</v>
      </c>
    </row>
    <row r="64" spans="1:7" ht="15.75" customHeight="1" x14ac:dyDescent="0.15">
      <c r="A64" s="91" t="s">
        <v>265</v>
      </c>
      <c r="B64" s="23" t="s">
        <v>265</v>
      </c>
      <c r="C64" s="23" t="s">
        <v>266</v>
      </c>
      <c r="D64" s="9">
        <v>1</v>
      </c>
      <c r="E64" s="9">
        <v>1</v>
      </c>
      <c r="F64" s="10">
        <v>0.26</v>
      </c>
      <c r="G64" s="173">
        <f t="shared" si="0"/>
        <v>0.24528301886792453</v>
      </c>
    </row>
    <row r="65" spans="1:7" ht="15.75" customHeight="1" x14ac:dyDescent="0.15">
      <c r="A65" s="91" t="s">
        <v>267</v>
      </c>
      <c r="B65" s="23" t="s">
        <v>267</v>
      </c>
      <c r="C65" s="23" t="s">
        <v>268</v>
      </c>
      <c r="D65" s="9">
        <v>1</v>
      </c>
      <c r="E65" s="9">
        <v>1</v>
      </c>
      <c r="F65" s="10">
        <v>0.36</v>
      </c>
      <c r="G65" s="173">
        <f t="shared" si="0"/>
        <v>0.33962264150943394</v>
      </c>
    </row>
    <row r="66" spans="1:7" ht="15.75" customHeight="1" x14ac:dyDescent="0.15">
      <c r="A66" s="91" t="s">
        <v>269</v>
      </c>
      <c r="B66" s="23" t="s">
        <v>269</v>
      </c>
      <c r="C66" s="23" t="s">
        <v>270</v>
      </c>
      <c r="D66" s="9">
        <v>1</v>
      </c>
      <c r="E66" s="9">
        <v>1</v>
      </c>
      <c r="F66" s="10">
        <v>0.56000000000000005</v>
      </c>
      <c r="G66" s="173">
        <f t="shared" si="0"/>
        <v>0.52830188679245282</v>
      </c>
    </row>
    <row r="67" spans="1:7" ht="15.75" customHeight="1" x14ac:dyDescent="0.15">
      <c r="A67" s="91" t="s">
        <v>271</v>
      </c>
      <c r="B67" s="23" t="s">
        <v>271</v>
      </c>
      <c r="C67" s="23" t="s">
        <v>272</v>
      </c>
      <c r="D67" s="9">
        <v>1</v>
      </c>
      <c r="E67" s="9">
        <v>1</v>
      </c>
      <c r="F67" s="10">
        <v>0.89</v>
      </c>
      <c r="G67" s="173">
        <f t="shared" si="0"/>
        <v>0.83962264150943389</v>
      </c>
    </row>
    <row r="68" spans="1:7" ht="15.75" customHeight="1" x14ac:dyDescent="0.15">
      <c r="A68" s="91" t="s">
        <v>273</v>
      </c>
      <c r="B68" s="23" t="s">
        <v>273</v>
      </c>
      <c r="C68" s="23" t="s">
        <v>274</v>
      </c>
      <c r="D68" s="9">
        <v>1</v>
      </c>
      <c r="E68" s="9">
        <v>1</v>
      </c>
      <c r="F68" s="10">
        <v>1.3</v>
      </c>
      <c r="G68" s="173">
        <f t="shared" si="0"/>
        <v>1.2264150943396226</v>
      </c>
    </row>
    <row r="69" spans="1:7" ht="15.75" customHeight="1" x14ac:dyDescent="0.15">
      <c r="A69" s="91" t="s">
        <v>275</v>
      </c>
      <c r="B69" s="23" t="s">
        <v>275</v>
      </c>
      <c r="C69" s="23" t="s">
        <v>276</v>
      </c>
      <c r="D69" s="9">
        <v>1</v>
      </c>
      <c r="E69" s="9">
        <v>1</v>
      </c>
      <c r="F69" s="10">
        <v>1.7</v>
      </c>
      <c r="G69" s="173">
        <f t="shared" ref="G69:G118" si="1">F69/1.06</f>
        <v>1.6037735849056602</v>
      </c>
    </row>
    <row r="70" spans="1:7" ht="15.75" customHeight="1" x14ac:dyDescent="0.15">
      <c r="A70" s="91" t="s">
        <v>277</v>
      </c>
      <c r="B70" s="23" t="s">
        <v>277</v>
      </c>
      <c r="C70" s="23" t="s">
        <v>278</v>
      </c>
      <c r="D70" s="9">
        <v>1</v>
      </c>
      <c r="E70" s="9">
        <v>1</v>
      </c>
      <c r="F70" s="10">
        <v>2.5</v>
      </c>
      <c r="G70" s="173">
        <f t="shared" si="1"/>
        <v>2.3584905660377355</v>
      </c>
    </row>
    <row r="71" spans="1:7" ht="15.75" customHeight="1" x14ac:dyDescent="0.15">
      <c r="A71" s="91" t="s">
        <v>279</v>
      </c>
      <c r="B71" s="23" t="s">
        <v>279</v>
      </c>
      <c r="C71" s="23" t="s">
        <v>280</v>
      </c>
      <c r="D71" s="9">
        <v>1</v>
      </c>
      <c r="E71" s="9">
        <v>1</v>
      </c>
      <c r="F71" s="10">
        <v>4.4000000000000004</v>
      </c>
      <c r="G71" s="173">
        <f t="shared" si="1"/>
        <v>4.1509433962264151</v>
      </c>
    </row>
    <row r="72" spans="1:7" ht="15.75" customHeight="1" x14ac:dyDescent="0.15">
      <c r="A72" s="91" t="s">
        <v>281</v>
      </c>
      <c r="B72" s="23" t="s">
        <v>281</v>
      </c>
      <c r="C72" s="23" t="s">
        <v>282</v>
      </c>
      <c r="D72" s="9">
        <v>1</v>
      </c>
      <c r="E72" s="9">
        <v>1</v>
      </c>
      <c r="F72" s="10">
        <v>28</v>
      </c>
      <c r="G72" s="173">
        <f t="shared" si="1"/>
        <v>26.415094339622641</v>
      </c>
    </row>
    <row r="73" spans="1:7" ht="15.75" customHeight="1" x14ac:dyDescent="0.15">
      <c r="A73" s="68"/>
      <c r="B73" s="68"/>
      <c r="C73" s="68"/>
      <c r="D73" s="69"/>
      <c r="E73" s="69"/>
      <c r="F73" s="70"/>
      <c r="G73" s="173"/>
    </row>
    <row r="74" spans="1:7" ht="15.75" customHeight="1" x14ac:dyDescent="0.15">
      <c r="A74" s="21" t="s">
        <v>2</v>
      </c>
      <c r="B74" s="21" t="s">
        <v>3</v>
      </c>
      <c r="C74" s="21" t="s">
        <v>4</v>
      </c>
      <c r="D74" s="5" t="s">
        <v>283</v>
      </c>
      <c r="E74" s="5" t="s">
        <v>284</v>
      </c>
      <c r="F74" s="6" t="s">
        <v>7</v>
      </c>
      <c r="G74" s="177"/>
    </row>
    <row r="75" spans="1:7" ht="15.75" customHeight="1" x14ac:dyDescent="0.15">
      <c r="A75" s="49" t="s">
        <v>285</v>
      </c>
      <c r="B75" s="83"/>
      <c r="C75" s="83"/>
      <c r="D75" s="47"/>
      <c r="E75" s="47"/>
      <c r="F75" s="48"/>
      <c r="G75" s="177"/>
    </row>
    <row r="76" spans="1:7" ht="15.75" customHeight="1" x14ac:dyDescent="0.15">
      <c r="A76" s="23" t="s">
        <v>286</v>
      </c>
      <c r="B76" s="91" t="s">
        <v>286</v>
      </c>
      <c r="C76" s="23" t="s">
        <v>287</v>
      </c>
      <c r="D76" s="9">
        <v>1</v>
      </c>
      <c r="E76" s="9">
        <v>1</v>
      </c>
      <c r="F76" s="10">
        <v>3</v>
      </c>
      <c r="G76" s="173">
        <f t="shared" si="1"/>
        <v>2.8301886792452828</v>
      </c>
    </row>
    <row r="77" spans="1:7" ht="15.75" customHeight="1" x14ac:dyDescent="0.15">
      <c r="A77" s="23" t="s">
        <v>288</v>
      </c>
      <c r="B77" s="91" t="s">
        <v>288</v>
      </c>
      <c r="C77" s="23" t="s">
        <v>289</v>
      </c>
      <c r="D77" s="9">
        <v>1</v>
      </c>
      <c r="E77" s="9">
        <v>1</v>
      </c>
      <c r="F77" s="10">
        <v>10</v>
      </c>
      <c r="G77" s="173">
        <f t="shared" si="1"/>
        <v>9.4339622641509422</v>
      </c>
    </row>
    <row r="78" spans="1:7" ht="15.75" customHeight="1" x14ac:dyDescent="0.15">
      <c r="A78" s="23" t="s">
        <v>290</v>
      </c>
      <c r="B78" s="94" t="s">
        <v>290</v>
      </c>
      <c r="C78" s="23" t="s">
        <v>291</v>
      </c>
      <c r="D78" s="9">
        <v>1</v>
      </c>
      <c r="E78" s="9">
        <v>1</v>
      </c>
      <c r="F78" s="10">
        <v>15</v>
      </c>
      <c r="G78" s="173">
        <f t="shared" si="1"/>
        <v>14.150943396226415</v>
      </c>
    </row>
    <row r="79" spans="1:7" ht="15.75" customHeight="1" x14ac:dyDescent="0.15">
      <c r="A79" s="68"/>
      <c r="B79" s="68"/>
      <c r="C79" s="68"/>
      <c r="D79" s="69"/>
      <c r="E79" s="69"/>
      <c r="F79" s="70"/>
      <c r="G79" s="173"/>
    </row>
    <row r="80" spans="1:7" ht="15.75" customHeight="1" x14ac:dyDescent="0.15">
      <c r="A80" s="21" t="s">
        <v>2</v>
      </c>
      <c r="B80" s="21" t="s">
        <v>3</v>
      </c>
      <c r="C80" s="21" t="s">
        <v>4</v>
      </c>
      <c r="D80" s="5" t="s">
        <v>292</v>
      </c>
      <c r="E80" s="5" t="s">
        <v>293</v>
      </c>
      <c r="F80" s="6" t="s">
        <v>7</v>
      </c>
      <c r="G80" s="177"/>
    </row>
    <row r="81" spans="1:7" ht="15.75" customHeight="1" x14ac:dyDescent="0.15">
      <c r="A81" s="37" t="s">
        <v>294</v>
      </c>
      <c r="B81" s="81"/>
      <c r="C81" s="81"/>
      <c r="D81" s="47"/>
      <c r="E81" s="47"/>
      <c r="F81" s="48"/>
      <c r="G81" s="177"/>
    </row>
    <row r="82" spans="1:7" ht="15.75" customHeight="1" x14ac:dyDescent="0.15">
      <c r="A82" s="91" t="s">
        <v>295</v>
      </c>
      <c r="B82" s="91" t="s">
        <v>295</v>
      </c>
      <c r="C82" s="23" t="s">
        <v>296</v>
      </c>
      <c r="D82" s="9">
        <v>1</v>
      </c>
      <c r="E82" s="9">
        <v>1</v>
      </c>
      <c r="F82" s="10">
        <v>60</v>
      </c>
      <c r="G82" s="173">
        <f t="shared" si="1"/>
        <v>56.60377358490566</v>
      </c>
    </row>
    <row r="83" spans="1:7" ht="15.75" customHeight="1" x14ac:dyDescent="0.15">
      <c r="A83" s="91" t="s">
        <v>297</v>
      </c>
      <c r="B83" s="91" t="s">
        <v>297</v>
      </c>
      <c r="C83" s="23" t="s">
        <v>298</v>
      </c>
      <c r="D83" s="9">
        <v>1</v>
      </c>
      <c r="E83" s="9">
        <v>1</v>
      </c>
      <c r="F83" s="10">
        <v>150</v>
      </c>
      <c r="G83" s="173">
        <f t="shared" si="1"/>
        <v>141.50943396226415</v>
      </c>
    </row>
    <row r="84" spans="1:7" ht="15.75" customHeight="1" x14ac:dyDescent="0.15">
      <c r="A84" s="95"/>
      <c r="B84" s="74"/>
      <c r="C84" s="74"/>
      <c r="D84" s="84"/>
      <c r="E84" s="84"/>
      <c r="F84" s="76"/>
      <c r="G84" s="173"/>
    </row>
    <row r="85" spans="1:7" ht="15.75" customHeight="1" x14ac:dyDescent="0.15">
      <c r="A85" s="96" t="s">
        <v>299</v>
      </c>
      <c r="B85" s="77"/>
      <c r="C85" s="77"/>
      <c r="D85" s="90"/>
      <c r="E85" s="90"/>
      <c r="F85" s="79"/>
      <c r="G85" s="173"/>
    </row>
    <row r="86" spans="1:7" ht="15.75" customHeight="1" x14ac:dyDescent="0.15">
      <c r="A86" s="85" t="s">
        <v>300</v>
      </c>
      <c r="B86" s="86"/>
      <c r="C86" s="86"/>
      <c r="D86" s="87"/>
      <c r="E86" s="87"/>
      <c r="F86" s="88"/>
      <c r="G86" s="173"/>
    </row>
    <row r="87" spans="1:7" ht="15.75" customHeight="1" x14ac:dyDescent="0.15">
      <c r="A87" s="85" t="s">
        <v>301</v>
      </c>
      <c r="B87" s="86"/>
      <c r="C87" s="86"/>
      <c r="D87" s="87"/>
      <c r="E87" s="87"/>
      <c r="F87" s="88"/>
      <c r="G87" s="173"/>
    </row>
    <row r="88" spans="1:7" ht="15.75" customHeight="1" x14ac:dyDescent="0.15">
      <c r="A88" s="85" t="s">
        <v>302</v>
      </c>
      <c r="B88" s="86"/>
      <c r="C88" s="86"/>
      <c r="D88" s="87"/>
      <c r="E88" s="87"/>
      <c r="F88" s="88"/>
      <c r="G88" s="173"/>
    </row>
    <row r="89" spans="1:7" ht="15.75" customHeight="1" x14ac:dyDescent="0.15">
      <c r="A89" s="85" t="s">
        <v>303</v>
      </c>
      <c r="B89" s="86"/>
      <c r="C89" s="86"/>
      <c r="D89" s="87"/>
      <c r="E89" s="87"/>
      <c r="F89" s="88"/>
      <c r="G89" s="173"/>
    </row>
    <row r="90" spans="1:7" ht="15.75" customHeight="1" x14ac:dyDescent="0.15">
      <c r="A90" s="85" t="s">
        <v>304</v>
      </c>
      <c r="B90" s="86"/>
      <c r="C90" s="86"/>
      <c r="D90" s="87"/>
      <c r="E90" s="87"/>
      <c r="F90" s="88"/>
      <c r="G90" s="173"/>
    </row>
    <row r="91" spans="1:7" ht="15.75" customHeight="1" x14ac:dyDescent="0.15">
      <c r="A91" s="85" t="s">
        <v>305</v>
      </c>
      <c r="B91" s="86"/>
      <c r="C91" s="86"/>
      <c r="D91" s="87"/>
      <c r="E91" s="87"/>
      <c r="F91" s="88"/>
      <c r="G91" s="173"/>
    </row>
    <row r="92" spans="1:7" ht="15.75" customHeight="1" x14ac:dyDescent="0.15">
      <c r="A92" s="85" t="s">
        <v>306</v>
      </c>
      <c r="B92" s="86"/>
      <c r="C92" s="86"/>
      <c r="D92" s="87"/>
      <c r="E92" s="87"/>
      <c r="F92" s="88"/>
      <c r="G92" s="173"/>
    </row>
    <row r="93" spans="1:7" ht="15.75" customHeight="1" x14ac:dyDescent="0.15">
      <c r="A93" s="85" t="s">
        <v>307</v>
      </c>
      <c r="B93" s="86"/>
      <c r="C93" s="86"/>
      <c r="D93" s="87"/>
      <c r="E93" s="87"/>
      <c r="F93" s="88"/>
      <c r="G93" s="173"/>
    </row>
    <row r="94" spans="1:7" ht="15.75" customHeight="1" x14ac:dyDescent="0.15">
      <c r="A94" s="85" t="s">
        <v>308</v>
      </c>
      <c r="B94" s="86"/>
      <c r="C94" s="86"/>
      <c r="D94" s="87"/>
      <c r="E94" s="87"/>
      <c r="F94" s="88"/>
      <c r="G94" s="173"/>
    </row>
    <row r="95" spans="1:7" ht="15.75" customHeight="1" x14ac:dyDescent="0.15">
      <c r="A95" s="85" t="s">
        <v>309</v>
      </c>
      <c r="B95" s="86"/>
      <c r="C95" s="86"/>
      <c r="D95" s="87"/>
      <c r="E95" s="87"/>
      <c r="F95" s="88"/>
      <c r="G95" s="173"/>
    </row>
    <row r="96" spans="1:7" ht="15.75" customHeight="1" x14ac:dyDescent="0.15">
      <c r="A96" s="77"/>
      <c r="B96" s="77"/>
      <c r="C96" s="77"/>
      <c r="D96" s="90"/>
      <c r="E96" s="90"/>
      <c r="F96" s="79"/>
      <c r="G96" s="173"/>
    </row>
    <row r="97" spans="1:7" ht="15.75" customHeight="1" x14ac:dyDescent="0.15">
      <c r="A97" s="77"/>
      <c r="B97" s="77"/>
      <c r="C97" s="77"/>
      <c r="D97" s="90"/>
      <c r="E97" s="90"/>
      <c r="F97" s="79"/>
      <c r="G97" s="173"/>
    </row>
    <row r="98" spans="1:7" ht="27" customHeight="1" x14ac:dyDescent="0.15">
      <c r="A98" s="209" t="s">
        <v>310</v>
      </c>
      <c r="B98" s="206"/>
      <c r="C98" s="206"/>
      <c r="D98" s="206"/>
      <c r="E98" s="206"/>
      <c r="F98" s="207"/>
      <c r="G98" s="173"/>
    </row>
    <row r="99" spans="1:7" ht="15.75" customHeight="1" x14ac:dyDescent="0.15">
      <c r="A99" s="21" t="s">
        <v>2</v>
      </c>
      <c r="B99" s="21" t="s">
        <v>3</v>
      </c>
      <c r="C99" s="21" t="s">
        <v>4</v>
      </c>
      <c r="D99" s="5" t="s">
        <v>184</v>
      </c>
      <c r="E99" s="5" t="s">
        <v>185</v>
      </c>
      <c r="F99" s="6" t="s">
        <v>7</v>
      </c>
      <c r="G99" s="177"/>
    </row>
    <row r="100" spans="1:7" ht="15.75" customHeight="1" x14ac:dyDescent="0.15">
      <c r="A100" s="91" t="s">
        <v>248</v>
      </c>
      <c r="B100" s="91" t="s">
        <v>248</v>
      </c>
      <c r="C100" s="23" t="s">
        <v>249</v>
      </c>
      <c r="D100" s="9">
        <v>1</v>
      </c>
      <c r="E100" s="9">
        <v>1</v>
      </c>
      <c r="F100" s="10">
        <v>120</v>
      </c>
      <c r="G100" s="173">
        <f t="shared" si="1"/>
        <v>113.20754716981132</v>
      </c>
    </row>
    <row r="101" spans="1:7" ht="15.75" customHeight="1" x14ac:dyDescent="0.15">
      <c r="A101" s="82"/>
      <c r="B101" s="82"/>
      <c r="C101" s="82"/>
      <c r="D101" s="92"/>
      <c r="E101" s="92"/>
      <c r="F101" s="93"/>
      <c r="G101" s="173"/>
    </row>
    <row r="102" spans="1:7" ht="15.75" customHeight="1" x14ac:dyDescent="0.15">
      <c r="A102" s="21" t="s">
        <v>2</v>
      </c>
      <c r="B102" s="21" t="s">
        <v>3</v>
      </c>
      <c r="C102" s="21" t="s">
        <v>4</v>
      </c>
      <c r="D102" s="5" t="s">
        <v>250</v>
      </c>
      <c r="E102" s="5" t="s">
        <v>251</v>
      </c>
      <c r="F102" s="6" t="s">
        <v>7</v>
      </c>
      <c r="G102" s="177"/>
    </row>
    <row r="103" spans="1:7" ht="15.75" customHeight="1" x14ac:dyDescent="0.15">
      <c r="A103" s="49" t="s">
        <v>311</v>
      </c>
      <c r="B103" s="83"/>
      <c r="C103" s="83"/>
      <c r="D103" s="47"/>
      <c r="E103" s="47"/>
      <c r="F103" s="48"/>
      <c r="G103" s="177"/>
    </row>
    <row r="104" spans="1:7" ht="15.75" customHeight="1" x14ac:dyDescent="0.15">
      <c r="A104" s="91" t="s">
        <v>312</v>
      </c>
      <c r="B104" s="91" t="s">
        <v>313</v>
      </c>
      <c r="C104" s="23" t="s">
        <v>314</v>
      </c>
      <c r="D104" s="9">
        <v>1</v>
      </c>
      <c r="E104" s="9">
        <v>1</v>
      </c>
      <c r="F104" s="10">
        <v>225</v>
      </c>
      <c r="G104" s="173">
        <f t="shared" si="1"/>
        <v>212.2641509433962</v>
      </c>
    </row>
    <row r="105" spans="1:7" ht="15.75" customHeight="1" x14ac:dyDescent="0.15">
      <c r="A105" s="91" t="s">
        <v>315</v>
      </c>
      <c r="B105" s="91" t="s">
        <v>316</v>
      </c>
      <c r="C105" s="23" t="s">
        <v>317</v>
      </c>
      <c r="D105" s="9">
        <v>1</v>
      </c>
      <c r="E105" s="9">
        <v>1</v>
      </c>
      <c r="F105" s="10">
        <v>400</v>
      </c>
      <c r="G105" s="173">
        <f t="shared" si="1"/>
        <v>377.35849056603774</v>
      </c>
    </row>
    <row r="106" spans="1:7" ht="15.75" customHeight="1" x14ac:dyDescent="0.15">
      <c r="A106" s="91" t="s">
        <v>318</v>
      </c>
      <c r="B106" s="91" t="s">
        <v>319</v>
      </c>
      <c r="C106" s="23" t="s">
        <v>320</v>
      </c>
      <c r="D106" s="9">
        <v>1</v>
      </c>
      <c r="E106" s="9">
        <v>1</v>
      </c>
      <c r="F106" s="10">
        <v>650</v>
      </c>
      <c r="G106" s="173">
        <f t="shared" si="1"/>
        <v>613.20754716981128</v>
      </c>
    </row>
    <row r="107" spans="1:7" ht="15.75" customHeight="1" x14ac:dyDescent="0.15">
      <c r="A107" s="91" t="s">
        <v>321</v>
      </c>
      <c r="B107" s="91" t="s">
        <v>322</v>
      </c>
      <c r="C107" s="23" t="s">
        <v>323</v>
      </c>
      <c r="D107" s="9">
        <v>1</v>
      </c>
      <c r="E107" s="9">
        <v>1</v>
      </c>
      <c r="F107" s="10">
        <v>1200</v>
      </c>
      <c r="G107" s="173">
        <f t="shared" si="1"/>
        <v>1132.0754716981132</v>
      </c>
    </row>
    <row r="108" spans="1:7" ht="15.75" customHeight="1" x14ac:dyDescent="0.15">
      <c r="A108" s="68"/>
      <c r="B108" s="68"/>
      <c r="C108" s="68"/>
      <c r="D108" s="69"/>
      <c r="E108" s="69"/>
      <c r="F108" s="70"/>
      <c r="G108" s="173"/>
    </row>
    <row r="109" spans="1:7" ht="26" x14ac:dyDescent="0.15">
      <c r="A109" s="21" t="s">
        <v>2</v>
      </c>
      <c r="B109" s="21" t="s">
        <v>3</v>
      </c>
      <c r="C109" s="21" t="s">
        <v>4</v>
      </c>
      <c r="D109" s="5" t="s">
        <v>283</v>
      </c>
      <c r="E109" s="5" t="s">
        <v>284</v>
      </c>
      <c r="F109" s="6" t="s">
        <v>7</v>
      </c>
      <c r="G109" s="173"/>
    </row>
    <row r="110" spans="1:7" ht="15.75" customHeight="1" x14ac:dyDescent="0.15">
      <c r="A110" s="49" t="s">
        <v>285</v>
      </c>
      <c r="B110" s="83"/>
      <c r="C110" s="83"/>
      <c r="D110" s="47"/>
      <c r="E110" s="47"/>
      <c r="F110" s="48"/>
      <c r="G110" s="177"/>
    </row>
    <row r="111" spans="1:7" ht="15.75" customHeight="1" x14ac:dyDescent="0.15">
      <c r="A111" s="23" t="s">
        <v>324</v>
      </c>
      <c r="B111" s="91" t="s">
        <v>324</v>
      </c>
      <c r="C111" s="23" t="s">
        <v>325</v>
      </c>
      <c r="D111" s="9">
        <v>1</v>
      </c>
      <c r="E111" s="9">
        <v>1</v>
      </c>
      <c r="F111" s="10">
        <v>36</v>
      </c>
      <c r="G111" s="173">
        <f t="shared" si="1"/>
        <v>33.962264150943398</v>
      </c>
    </row>
    <row r="112" spans="1:7" ht="15.75" customHeight="1" x14ac:dyDescent="0.15">
      <c r="A112" s="23" t="s">
        <v>326</v>
      </c>
      <c r="B112" s="91" t="s">
        <v>326</v>
      </c>
      <c r="C112" s="23" t="s">
        <v>327</v>
      </c>
      <c r="D112" s="9">
        <v>1</v>
      </c>
      <c r="E112" s="9">
        <v>1</v>
      </c>
      <c r="F112" s="10">
        <v>120</v>
      </c>
      <c r="G112" s="173">
        <f t="shared" si="1"/>
        <v>113.20754716981132</v>
      </c>
    </row>
    <row r="113" spans="1:7" ht="15.75" customHeight="1" x14ac:dyDescent="0.15">
      <c r="A113" s="23" t="s">
        <v>328</v>
      </c>
      <c r="B113" s="94" t="s">
        <v>328</v>
      </c>
      <c r="C113" s="23" t="s">
        <v>329</v>
      </c>
      <c r="D113" s="9">
        <v>1</v>
      </c>
      <c r="E113" s="9">
        <v>1</v>
      </c>
      <c r="F113" s="10">
        <v>180</v>
      </c>
      <c r="G113" s="173">
        <f t="shared" si="1"/>
        <v>169.81132075471697</v>
      </c>
    </row>
    <row r="114" spans="1:7" ht="15.75" customHeight="1" x14ac:dyDescent="0.15">
      <c r="A114" s="68"/>
      <c r="B114" s="68"/>
      <c r="C114" s="68"/>
      <c r="D114" s="69"/>
      <c r="E114" s="69"/>
      <c r="F114" s="70"/>
      <c r="G114" s="173"/>
    </row>
    <row r="115" spans="1:7" ht="15.75" customHeight="1" x14ac:dyDescent="0.15">
      <c r="A115" s="21" t="s">
        <v>2</v>
      </c>
      <c r="B115" s="21" t="s">
        <v>3</v>
      </c>
      <c r="C115" s="21" t="s">
        <v>4</v>
      </c>
      <c r="D115" s="5" t="s">
        <v>292</v>
      </c>
      <c r="E115" s="5" t="s">
        <v>293</v>
      </c>
      <c r="F115" s="6" t="s">
        <v>7</v>
      </c>
      <c r="G115" s="177"/>
    </row>
    <row r="116" spans="1:7" ht="15.75" customHeight="1" x14ac:dyDescent="0.15">
      <c r="A116" s="49" t="s">
        <v>294</v>
      </c>
      <c r="B116" s="83"/>
      <c r="C116" s="83"/>
      <c r="D116" s="47"/>
      <c r="E116" s="47"/>
      <c r="F116" s="48"/>
      <c r="G116" s="177"/>
    </row>
    <row r="117" spans="1:7" ht="15.75" customHeight="1" x14ac:dyDescent="0.15">
      <c r="A117" s="91" t="s">
        <v>295</v>
      </c>
      <c r="B117" s="91" t="s">
        <v>295</v>
      </c>
      <c r="C117" s="23" t="s">
        <v>296</v>
      </c>
      <c r="D117" s="9">
        <v>1</v>
      </c>
      <c r="E117" s="9">
        <v>1</v>
      </c>
      <c r="F117" s="10">
        <v>60</v>
      </c>
      <c r="G117" s="173">
        <f t="shared" si="1"/>
        <v>56.60377358490566</v>
      </c>
    </row>
    <row r="118" spans="1:7" ht="15.75" customHeight="1" x14ac:dyDescent="0.15">
      <c r="A118" s="91" t="s">
        <v>297</v>
      </c>
      <c r="B118" s="91" t="s">
        <v>297</v>
      </c>
      <c r="C118" s="23" t="s">
        <v>298</v>
      </c>
      <c r="D118" s="9">
        <v>1</v>
      </c>
      <c r="E118" s="9">
        <v>1</v>
      </c>
      <c r="F118" s="10">
        <v>150</v>
      </c>
      <c r="G118" s="173">
        <f t="shared" si="1"/>
        <v>141.50943396226415</v>
      </c>
    </row>
    <row r="119" spans="1:7" ht="15.75" customHeight="1" x14ac:dyDescent="0.15">
      <c r="A119" s="74"/>
      <c r="B119" s="74"/>
      <c r="C119" s="74"/>
      <c r="D119" s="84"/>
      <c r="E119" s="84"/>
      <c r="F119" s="76"/>
      <c r="G119" s="173"/>
    </row>
    <row r="120" spans="1:7" ht="15.75" customHeight="1" x14ac:dyDescent="0.15">
      <c r="A120" s="96" t="s">
        <v>330</v>
      </c>
      <c r="B120" s="77"/>
      <c r="C120" s="77"/>
      <c r="D120" s="90"/>
      <c r="E120" s="90"/>
      <c r="F120" s="79"/>
      <c r="G120" s="173"/>
    </row>
    <row r="121" spans="1:7" ht="15.75" customHeight="1" x14ac:dyDescent="0.15">
      <c r="A121" s="85" t="s">
        <v>304</v>
      </c>
      <c r="B121" s="97"/>
      <c r="C121" s="97"/>
      <c r="D121" s="98"/>
      <c r="E121" s="98"/>
      <c r="F121" s="99"/>
      <c r="G121" s="173"/>
    </row>
    <row r="122" spans="1:7" ht="15.75" customHeight="1" x14ac:dyDescent="0.15">
      <c r="A122" s="100" t="s">
        <v>331</v>
      </c>
      <c r="B122" s="97"/>
      <c r="C122" s="97"/>
      <c r="D122" s="98"/>
      <c r="E122" s="98"/>
      <c r="F122" s="99"/>
      <c r="G122" s="173"/>
    </row>
    <row r="123" spans="1:7" ht="15.75" customHeight="1" x14ac:dyDescent="0.15">
      <c r="A123" s="100" t="s">
        <v>332</v>
      </c>
      <c r="B123" s="97"/>
      <c r="C123" s="97"/>
      <c r="D123" s="98"/>
      <c r="E123" s="98"/>
      <c r="F123" s="99"/>
      <c r="G123" s="173"/>
    </row>
    <row r="124" spans="1:7" ht="15.75" customHeight="1" x14ac:dyDescent="0.15">
      <c r="A124" s="100" t="s">
        <v>333</v>
      </c>
      <c r="B124" s="97"/>
      <c r="C124" s="97"/>
      <c r="D124" s="98"/>
      <c r="E124" s="98"/>
      <c r="F124" s="99"/>
      <c r="G124" s="173"/>
    </row>
    <row r="125" spans="1:7" ht="15.75" customHeight="1" x14ac:dyDescent="0.15">
      <c r="A125" s="100" t="s">
        <v>334</v>
      </c>
      <c r="B125" s="97"/>
      <c r="C125" s="97"/>
      <c r="D125" s="98"/>
      <c r="E125" s="98"/>
      <c r="F125" s="99"/>
      <c r="G125" s="173"/>
    </row>
    <row r="126" spans="1:7" ht="15.75" customHeight="1" x14ac:dyDescent="0.15">
      <c r="A126" s="100" t="s">
        <v>335</v>
      </c>
      <c r="B126" s="97"/>
      <c r="C126" s="97"/>
      <c r="D126" s="98"/>
      <c r="E126" s="98"/>
      <c r="F126" s="99"/>
      <c r="G126" s="173"/>
    </row>
    <row r="127" spans="1:7" ht="15.75" customHeight="1" x14ac:dyDescent="0.15">
      <c r="A127" s="100" t="s">
        <v>336</v>
      </c>
      <c r="B127" s="97"/>
      <c r="C127" s="97"/>
      <c r="D127" s="98"/>
      <c r="E127" s="98"/>
      <c r="F127" s="99"/>
      <c r="G127" s="173"/>
    </row>
    <row r="128" spans="1:7" ht="15.75" customHeight="1" x14ac:dyDescent="0.15">
      <c r="A128" s="100" t="s">
        <v>337</v>
      </c>
      <c r="B128" s="97"/>
      <c r="C128" s="97"/>
      <c r="D128" s="98"/>
      <c r="E128" s="98"/>
      <c r="F128" s="99"/>
      <c r="G128" s="173"/>
    </row>
    <row r="129" spans="1:7" ht="15.75" customHeight="1" x14ac:dyDescent="0.15">
      <c r="A129" s="101"/>
      <c r="B129" s="77"/>
      <c r="C129" s="77"/>
      <c r="D129" s="90"/>
      <c r="E129" s="90"/>
      <c r="F129" s="79"/>
      <c r="G129" s="173"/>
    </row>
    <row r="130" spans="1:7" ht="15.75" customHeight="1" x14ac:dyDescent="0.15">
      <c r="A130" s="102" t="s">
        <v>338</v>
      </c>
      <c r="B130" s="77"/>
      <c r="C130" s="77"/>
      <c r="D130" s="90"/>
      <c r="E130" s="90"/>
      <c r="F130" s="79"/>
      <c r="G130" s="173"/>
    </row>
    <row r="131" spans="1:7" ht="15.75" customHeight="1" x14ac:dyDescent="0.15">
      <c r="A131" s="100" t="s">
        <v>339</v>
      </c>
      <c r="B131" s="97"/>
      <c r="C131" s="97"/>
      <c r="D131" s="98"/>
      <c r="E131" s="98"/>
      <c r="F131" s="99"/>
      <c r="G131" s="173"/>
    </row>
    <row r="132" spans="1:7" ht="15.75" customHeight="1" x14ac:dyDescent="0.15">
      <c r="A132" s="100" t="s">
        <v>340</v>
      </c>
      <c r="B132" s="97"/>
      <c r="C132" s="97"/>
      <c r="D132" s="98"/>
      <c r="E132" s="98"/>
      <c r="F132" s="99"/>
      <c r="G132" s="173"/>
    </row>
    <row r="133" spans="1:7" ht="15.75" customHeight="1" x14ac:dyDescent="0.15">
      <c r="A133" s="77"/>
      <c r="B133" s="77"/>
      <c r="C133" s="77"/>
      <c r="D133" s="90"/>
      <c r="E133" s="90"/>
      <c r="F133" s="79"/>
      <c r="G133" s="173"/>
    </row>
    <row r="134" spans="1:7" ht="15.75" customHeight="1" x14ac:dyDescent="0.15">
      <c r="A134" s="96" t="s">
        <v>305</v>
      </c>
      <c r="B134" s="77"/>
      <c r="C134" s="77"/>
      <c r="D134" s="90"/>
      <c r="E134" s="90"/>
      <c r="F134" s="79"/>
      <c r="G134" s="173"/>
    </row>
    <row r="135" spans="1:7" ht="15.75" customHeight="1" x14ac:dyDescent="0.15">
      <c r="A135" s="85" t="s">
        <v>341</v>
      </c>
      <c r="B135" s="97"/>
      <c r="C135" s="97"/>
      <c r="D135" s="98"/>
      <c r="E135" s="98"/>
      <c r="F135" s="99"/>
      <c r="G135" s="173"/>
    </row>
    <row r="136" spans="1:7" ht="15.75" customHeight="1" x14ac:dyDescent="0.15">
      <c r="A136" s="85" t="s">
        <v>342</v>
      </c>
      <c r="B136" s="97"/>
      <c r="C136" s="97"/>
      <c r="D136" s="98"/>
      <c r="E136" s="98"/>
      <c r="F136" s="99"/>
      <c r="G136" s="173"/>
    </row>
    <row r="137" spans="1:7" ht="15.75" customHeight="1" x14ac:dyDescent="0.15">
      <c r="A137" s="89"/>
      <c r="B137" s="77"/>
      <c r="C137" s="77"/>
      <c r="D137" s="90"/>
      <c r="E137" s="90"/>
      <c r="F137" s="79"/>
      <c r="G137" s="173"/>
    </row>
    <row r="138" spans="1:7" ht="15.75" customHeight="1" x14ac:dyDescent="0.15">
      <c r="A138" s="96" t="s">
        <v>294</v>
      </c>
      <c r="B138" s="77"/>
      <c r="C138" s="77"/>
      <c r="D138" s="90"/>
      <c r="E138" s="90"/>
      <c r="F138" s="79"/>
      <c r="G138" s="173"/>
    </row>
    <row r="139" spans="1:7" ht="15.75" customHeight="1" x14ac:dyDescent="0.15">
      <c r="A139" s="100" t="s">
        <v>343</v>
      </c>
      <c r="B139" s="97"/>
      <c r="C139" s="97"/>
      <c r="D139" s="98"/>
      <c r="E139" s="98"/>
      <c r="F139" s="99"/>
      <c r="G139" s="173"/>
    </row>
    <row r="140" spans="1:7" ht="15.75" customHeight="1" x14ac:dyDescent="0.15">
      <c r="A140" s="89"/>
      <c r="B140" s="77"/>
      <c r="C140" s="77"/>
      <c r="D140" s="90"/>
      <c r="E140" s="90"/>
      <c r="F140" s="79"/>
      <c r="G140" s="173"/>
    </row>
    <row r="141" spans="1:7" ht="15.75" customHeight="1" x14ac:dyDescent="0.15">
      <c r="A141" s="77"/>
      <c r="B141" s="77"/>
      <c r="C141" s="77"/>
      <c r="D141" s="90"/>
      <c r="E141" s="90"/>
      <c r="F141" s="79"/>
      <c r="G141" s="173"/>
    </row>
    <row r="142" spans="1:7" ht="32.25" customHeight="1" x14ac:dyDescent="0.15">
      <c r="A142" s="201" t="s">
        <v>344</v>
      </c>
      <c r="B142" s="202"/>
      <c r="C142" s="202"/>
      <c r="D142" s="202"/>
      <c r="E142" s="202"/>
      <c r="F142" s="203"/>
      <c r="G142" s="173"/>
    </row>
    <row r="143" spans="1:7" ht="15.75" customHeight="1" x14ac:dyDescent="0.15">
      <c r="A143" s="103" t="s">
        <v>2</v>
      </c>
      <c r="B143" s="103" t="s">
        <v>3</v>
      </c>
      <c r="C143" s="103" t="s">
        <v>4</v>
      </c>
      <c r="D143" s="104" t="s">
        <v>184</v>
      </c>
      <c r="E143" s="104" t="s">
        <v>185</v>
      </c>
      <c r="F143" s="105" t="s">
        <v>7</v>
      </c>
      <c r="G143" s="177"/>
    </row>
    <row r="144" spans="1:7" ht="15.75" customHeight="1" x14ac:dyDescent="0.15">
      <c r="A144" s="106" t="s">
        <v>345</v>
      </c>
      <c r="B144" s="106" t="s">
        <v>345</v>
      </c>
      <c r="C144" s="107" t="s">
        <v>346</v>
      </c>
      <c r="D144" s="90">
        <v>1</v>
      </c>
      <c r="E144" s="90">
        <v>1</v>
      </c>
      <c r="F144" s="79">
        <v>120</v>
      </c>
      <c r="G144" s="173">
        <f t="shared" ref="G144:G186" si="2">F144/1.06</f>
        <v>113.20754716981132</v>
      </c>
    </row>
    <row r="145" spans="1:7" ht="15.75" customHeight="1" x14ac:dyDescent="0.15">
      <c r="A145" s="107"/>
      <c r="B145" s="107"/>
      <c r="C145" s="107"/>
      <c r="D145" s="90"/>
      <c r="E145" s="90"/>
      <c r="F145" s="79"/>
      <c r="G145" s="173"/>
    </row>
    <row r="146" spans="1:7" ht="15.75" customHeight="1" x14ac:dyDescent="0.15">
      <c r="A146" s="103" t="s">
        <v>2</v>
      </c>
      <c r="B146" s="103" t="s">
        <v>3</v>
      </c>
      <c r="C146" s="103" t="s">
        <v>4</v>
      </c>
      <c r="D146" s="104" t="s">
        <v>347</v>
      </c>
      <c r="E146" s="104" t="s">
        <v>348</v>
      </c>
      <c r="F146" s="105" t="s">
        <v>7</v>
      </c>
      <c r="G146" s="177"/>
    </row>
    <row r="147" spans="1:7" ht="15.75" customHeight="1" x14ac:dyDescent="0.15">
      <c r="A147" s="108" t="s">
        <v>349</v>
      </c>
      <c r="B147" s="103"/>
      <c r="C147" s="103"/>
      <c r="D147" s="104"/>
      <c r="E147" s="104"/>
      <c r="F147" s="105"/>
      <c r="G147" s="177"/>
    </row>
    <row r="148" spans="1:7" ht="15.75" customHeight="1" x14ac:dyDescent="0.15">
      <c r="A148" s="106" t="s">
        <v>350</v>
      </c>
      <c r="B148" s="106" t="s">
        <v>351</v>
      </c>
      <c r="C148" s="107" t="s">
        <v>352</v>
      </c>
      <c r="D148" s="90">
        <v>1</v>
      </c>
      <c r="E148" s="90">
        <v>1</v>
      </c>
      <c r="F148" s="79">
        <v>15</v>
      </c>
      <c r="G148" s="173">
        <f t="shared" si="2"/>
        <v>14.150943396226415</v>
      </c>
    </row>
    <row r="149" spans="1:7" ht="15.75" customHeight="1" x14ac:dyDescent="0.15">
      <c r="A149" s="106" t="s">
        <v>353</v>
      </c>
      <c r="B149" s="106" t="s">
        <v>354</v>
      </c>
      <c r="C149" s="107" t="s">
        <v>355</v>
      </c>
      <c r="D149" s="90">
        <v>1</v>
      </c>
      <c r="E149" s="90">
        <v>1</v>
      </c>
      <c r="F149" s="79">
        <v>27</v>
      </c>
      <c r="G149" s="173">
        <f t="shared" si="2"/>
        <v>25.471698113207545</v>
      </c>
    </row>
    <row r="150" spans="1:7" ht="15.75" customHeight="1" x14ac:dyDescent="0.15">
      <c r="A150" s="106" t="s">
        <v>356</v>
      </c>
      <c r="B150" s="106" t="s">
        <v>357</v>
      </c>
      <c r="C150" s="107" t="s">
        <v>358</v>
      </c>
      <c r="D150" s="90">
        <v>1</v>
      </c>
      <c r="E150" s="90">
        <v>1</v>
      </c>
      <c r="F150" s="79">
        <v>44</v>
      </c>
      <c r="G150" s="173">
        <f t="shared" si="2"/>
        <v>41.509433962264147</v>
      </c>
    </row>
    <row r="151" spans="1:7" ht="15.75" customHeight="1" x14ac:dyDescent="0.15">
      <c r="A151" s="106" t="s">
        <v>359</v>
      </c>
      <c r="B151" s="106" t="s">
        <v>360</v>
      </c>
      <c r="C151" s="107" t="s">
        <v>361</v>
      </c>
      <c r="D151" s="90">
        <v>1</v>
      </c>
      <c r="E151" s="90">
        <v>1</v>
      </c>
      <c r="F151" s="79">
        <v>85</v>
      </c>
      <c r="G151" s="173">
        <f t="shared" si="2"/>
        <v>80.188679245283012</v>
      </c>
    </row>
    <row r="152" spans="1:7" ht="15.75" customHeight="1" x14ac:dyDescent="0.15">
      <c r="A152" s="106" t="s">
        <v>362</v>
      </c>
      <c r="B152" s="106" t="s">
        <v>363</v>
      </c>
      <c r="C152" s="107" t="s">
        <v>364</v>
      </c>
      <c r="D152" s="90">
        <v>1</v>
      </c>
      <c r="E152" s="90">
        <v>1</v>
      </c>
      <c r="F152" s="79">
        <v>130</v>
      </c>
      <c r="G152" s="173">
        <f t="shared" si="2"/>
        <v>122.64150943396226</v>
      </c>
    </row>
    <row r="153" spans="1:7" ht="15.75" customHeight="1" x14ac:dyDescent="0.15">
      <c r="A153" s="107"/>
      <c r="B153" s="107"/>
      <c r="C153" s="107"/>
      <c r="D153" s="90"/>
      <c r="E153" s="90"/>
      <c r="F153" s="79"/>
      <c r="G153" s="173">
        <f t="shared" si="2"/>
        <v>0</v>
      </c>
    </row>
    <row r="154" spans="1:7" ht="15.75" customHeight="1" x14ac:dyDescent="0.15">
      <c r="A154" s="108" t="s">
        <v>2</v>
      </c>
      <c r="B154" s="103" t="s">
        <v>3</v>
      </c>
      <c r="C154" s="103" t="s">
        <v>4</v>
      </c>
      <c r="D154" s="104" t="s">
        <v>256</v>
      </c>
      <c r="E154" s="104" t="s">
        <v>257</v>
      </c>
      <c r="F154" s="105" t="s">
        <v>7</v>
      </c>
      <c r="G154" s="177"/>
    </row>
    <row r="155" spans="1:7" ht="15.75" customHeight="1" x14ac:dyDescent="0.15">
      <c r="A155" s="108" t="s">
        <v>365</v>
      </c>
      <c r="B155" s="103"/>
      <c r="C155" s="103"/>
      <c r="D155" s="104"/>
      <c r="E155" s="104"/>
      <c r="F155" s="105"/>
      <c r="G155" s="177"/>
    </row>
    <row r="156" spans="1:7" ht="15.75" customHeight="1" x14ac:dyDescent="0.15">
      <c r="A156" s="106" t="s">
        <v>366</v>
      </c>
      <c r="B156" s="106" t="s">
        <v>366</v>
      </c>
      <c r="C156" s="107" t="s">
        <v>260</v>
      </c>
      <c r="D156" s="90">
        <v>1</v>
      </c>
      <c r="E156" s="90">
        <v>1</v>
      </c>
      <c r="F156" s="79">
        <v>0.13</v>
      </c>
      <c r="G156" s="173">
        <f t="shared" si="2"/>
        <v>0.12264150943396226</v>
      </c>
    </row>
    <row r="157" spans="1:7" ht="15.75" customHeight="1" x14ac:dyDescent="0.15">
      <c r="A157" s="107"/>
      <c r="B157" s="107"/>
      <c r="C157" s="107"/>
      <c r="D157" s="90"/>
      <c r="E157" s="90"/>
      <c r="F157" s="79"/>
      <c r="G157" s="173"/>
    </row>
    <row r="158" spans="1:7" ht="15.75" customHeight="1" x14ac:dyDescent="0.15">
      <c r="A158" s="108" t="s">
        <v>2</v>
      </c>
      <c r="B158" s="103" t="s">
        <v>3</v>
      </c>
      <c r="C158" s="103" t="s">
        <v>4</v>
      </c>
      <c r="D158" s="104" t="s">
        <v>256</v>
      </c>
      <c r="E158" s="104" t="s">
        <v>257</v>
      </c>
      <c r="F158" s="105" t="s">
        <v>7</v>
      </c>
      <c r="G158" s="177"/>
    </row>
    <row r="159" spans="1:7" ht="15.75" customHeight="1" x14ac:dyDescent="0.15">
      <c r="A159" s="108" t="s">
        <v>258</v>
      </c>
      <c r="B159" s="103"/>
      <c r="C159" s="103"/>
      <c r="D159" s="104"/>
      <c r="E159" s="104"/>
      <c r="F159" s="105"/>
      <c r="G159" s="177"/>
    </row>
    <row r="160" spans="1:7" ht="15.75" customHeight="1" x14ac:dyDescent="0.15">
      <c r="A160" s="106" t="s">
        <v>367</v>
      </c>
      <c r="B160" s="107" t="s">
        <v>367</v>
      </c>
      <c r="C160" s="107" t="s">
        <v>262</v>
      </c>
      <c r="D160" s="90">
        <v>1</v>
      </c>
      <c r="E160" s="90">
        <v>1</v>
      </c>
      <c r="F160" s="79">
        <v>0.13</v>
      </c>
      <c r="G160" s="173">
        <f t="shared" si="2"/>
        <v>0.12264150943396226</v>
      </c>
    </row>
    <row r="161" spans="1:7" ht="15.75" customHeight="1" x14ac:dyDescent="0.15">
      <c r="A161" s="106" t="s">
        <v>368</v>
      </c>
      <c r="B161" s="107" t="s">
        <v>368</v>
      </c>
      <c r="C161" s="107" t="s">
        <v>264</v>
      </c>
      <c r="D161" s="90">
        <v>1</v>
      </c>
      <c r="E161" s="90">
        <v>1</v>
      </c>
      <c r="F161" s="79">
        <v>0.18</v>
      </c>
      <c r="G161" s="173">
        <f t="shared" si="2"/>
        <v>0.16981132075471697</v>
      </c>
    </row>
    <row r="162" spans="1:7" ht="15.75" customHeight="1" x14ac:dyDescent="0.15">
      <c r="A162" s="106" t="s">
        <v>369</v>
      </c>
      <c r="B162" s="107" t="s">
        <v>369</v>
      </c>
      <c r="C162" s="107" t="s">
        <v>266</v>
      </c>
      <c r="D162" s="90">
        <v>1</v>
      </c>
      <c r="E162" s="90">
        <v>1</v>
      </c>
      <c r="F162" s="79">
        <v>0.26</v>
      </c>
      <c r="G162" s="173">
        <f t="shared" si="2"/>
        <v>0.24528301886792453</v>
      </c>
    </row>
    <row r="163" spans="1:7" ht="15.75" customHeight="1" x14ac:dyDescent="0.15">
      <c r="A163" s="106" t="s">
        <v>370</v>
      </c>
      <c r="B163" s="107" t="s">
        <v>370</v>
      </c>
      <c r="C163" s="107" t="s">
        <v>268</v>
      </c>
      <c r="D163" s="90">
        <v>1</v>
      </c>
      <c r="E163" s="90">
        <v>1</v>
      </c>
      <c r="F163" s="79">
        <v>0.36</v>
      </c>
      <c r="G163" s="173">
        <f t="shared" si="2"/>
        <v>0.33962264150943394</v>
      </c>
    </row>
    <row r="164" spans="1:7" ht="15.75" customHeight="1" x14ac:dyDescent="0.15">
      <c r="A164" s="106" t="s">
        <v>371</v>
      </c>
      <c r="B164" s="107" t="s">
        <v>371</v>
      </c>
      <c r="C164" s="107" t="s">
        <v>270</v>
      </c>
      <c r="D164" s="90">
        <v>1</v>
      </c>
      <c r="E164" s="90">
        <v>1</v>
      </c>
      <c r="F164" s="79">
        <v>0.56000000000000005</v>
      </c>
      <c r="G164" s="173">
        <f t="shared" si="2"/>
        <v>0.52830188679245282</v>
      </c>
    </row>
    <row r="165" spans="1:7" ht="15.75" customHeight="1" x14ac:dyDescent="0.15">
      <c r="A165" s="106" t="s">
        <v>372</v>
      </c>
      <c r="B165" s="107" t="s">
        <v>372</v>
      </c>
      <c r="C165" s="107" t="s">
        <v>272</v>
      </c>
      <c r="D165" s="90">
        <v>1</v>
      </c>
      <c r="E165" s="90">
        <v>1</v>
      </c>
      <c r="F165" s="79">
        <v>0.89</v>
      </c>
      <c r="G165" s="173">
        <f t="shared" si="2"/>
        <v>0.83962264150943389</v>
      </c>
    </row>
    <row r="166" spans="1:7" ht="15.75" customHeight="1" x14ac:dyDescent="0.15">
      <c r="A166" s="106" t="s">
        <v>373</v>
      </c>
      <c r="B166" s="107" t="s">
        <v>373</v>
      </c>
      <c r="C166" s="107" t="s">
        <v>274</v>
      </c>
      <c r="D166" s="90">
        <v>1</v>
      </c>
      <c r="E166" s="90">
        <v>1</v>
      </c>
      <c r="F166" s="79">
        <v>1.3</v>
      </c>
      <c r="G166" s="173">
        <f t="shared" si="2"/>
        <v>1.2264150943396226</v>
      </c>
    </row>
    <row r="167" spans="1:7" ht="15.75" customHeight="1" x14ac:dyDescent="0.15">
      <c r="A167" s="106" t="s">
        <v>374</v>
      </c>
      <c r="B167" s="107" t="s">
        <v>374</v>
      </c>
      <c r="C167" s="107" t="s">
        <v>276</v>
      </c>
      <c r="D167" s="90">
        <v>1</v>
      </c>
      <c r="E167" s="90">
        <v>1</v>
      </c>
      <c r="F167" s="79">
        <v>1.7</v>
      </c>
      <c r="G167" s="173">
        <f t="shared" si="2"/>
        <v>1.6037735849056602</v>
      </c>
    </row>
    <row r="168" spans="1:7" ht="15.75" customHeight="1" x14ac:dyDescent="0.15">
      <c r="A168" s="106" t="s">
        <v>375</v>
      </c>
      <c r="B168" s="107" t="s">
        <v>375</v>
      </c>
      <c r="C168" s="107" t="s">
        <v>278</v>
      </c>
      <c r="D168" s="90">
        <v>1</v>
      </c>
      <c r="E168" s="90">
        <v>1</v>
      </c>
      <c r="F168" s="79">
        <v>2.5</v>
      </c>
      <c r="G168" s="173">
        <f t="shared" si="2"/>
        <v>2.3584905660377355</v>
      </c>
    </row>
    <row r="169" spans="1:7" ht="15.75" customHeight="1" x14ac:dyDescent="0.15">
      <c r="A169" s="106" t="s">
        <v>376</v>
      </c>
      <c r="B169" s="107" t="s">
        <v>376</v>
      </c>
      <c r="C169" s="107" t="s">
        <v>280</v>
      </c>
      <c r="D169" s="90">
        <v>1</v>
      </c>
      <c r="E169" s="90">
        <v>1</v>
      </c>
      <c r="F169" s="79">
        <v>4.4000000000000004</v>
      </c>
      <c r="G169" s="173">
        <f t="shared" si="2"/>
        <v>4.1509433962264151</v>
      </c>
    </row>
    <row r="170" spans="1:7" ht="15.75" customHeight="1" x14ac:dyDescent="0.15">
      <c r="A170" s="106" t="s">
        <v>377</v>
      </c>
      <c r="B170" s="107" t="s">
        <v>377</v>
      </c>
      <c r="C170" s="107" t="s">
        <v>282</v>
      </c>
      <c r="D170" s="90">
        <v>1</v>
      </c>
      <c r="E170" s="90">
        <v>1</v>
      </c>
      <c r="F170" s="79">
        <v>28</v>
      </c>
      <c r="G170" s="173">
        <f t="shared" si="2"/>
        <v>26.415094339622641</v>
      </c>
    </row>
    <row r="171" spans="1:7" ht="15.75" customHeight="1" x14ac:dyDescent="0.15">
      <c r="A171" s="107"/>
      <c r="B171" s="107"/>
      <c r="C171" s="107"/>
      <c r="D171" s="90"/>
      <c r="E171" s="90"/>
      <c r="F171" s="79"/>
      <c r="G171" s="173"/>
    </row>
    <row r="172" spans="1:7" ht="26" x14ac:dyDescent="0.15">
      <c r="A172" s="108" t="s">
        <v>2</v>
      </c>
      <c r="B172" s="103" t="s">
        <v>3</v>
      </c>
      <c r="C172" s="103" t="s">
        <v>4</v>
      </c>
      <c r="D172" s="104" t="s">
        <v>283</v>
      </c>
      <c r="E172" s="104" t="s">
        <v>284</v>
      </c>
      <c r="F172" s="105" t="s">
        <v>7</v>
      </c>
      <c r="G172" s="177"/>
    </row>
    <row r="173" spans="1:7" ht="15.75" customHeight="1" x14ac:dyDescent="0.15">
      <c r="A173" s="108" t="s">
        <v>378</v>
      </c>
      <c r="B173" s="103"/>
      <c r="C173" s="103"/>
      <c r="D173" s="104"/>
      <c r="E173" s="104"/>
      <c r="F173" s="105"/>
      <c r="G173" s="177"/>
    </row>
    <row r="174" spans="1:7" ht="15.75" customHeight="1" x14ac:dyDescent="0.15">
      <c r="A174" s="106" t="s">
        <v>379</v>
      </c>
      <c r="B174" s="107" t="s">
        <v>379</v>
      </c>
      <c r="C174" s="107" t="s">
        <v>287</v>
      </c>
      <c r="D174" s="90">
        <v>1</v>
      </c>
      <c r="E174" s="90">
        <v>1</v>
      </c>
      <c r="F174" s="79">
        <v>3</v>
      </c>
      <c r="G174" s="173">
        <f t="shared" si="2"/>
        <v>2.8301886792452828</v>
      </c>
    </row>
    <row r="175" spans="1:7" ht="15.75" customHeight="1" x14ac:dyDescent="0.15">
      <c r="A175" s="106" t="s">
        <v>380</v>
      </c>
      <c r="B175" s="107" t="s">
        <v>380</v>
      </c>
      <c r="C175" s="107" t="s">
        <v>289</v>
      </c>
      <c r="D175" s="90">
        <v>1</v>
      </c>
      <c r="E175" s="90">
        <v>1</v>
      </c>
      <c r="F175" s="79">
        <v>10</v>
      </c>
      <c r="G175" s="173">
        <f t="shared" si="2"/>
        <v>9.4339622641509422</v>
      </c>
    </row>
    <row r="176" spans="1:7" ht="15.75" customHeight="1" x14ac:dyDescent="0.15">
      <c r="A176" s="106" t="s">
        <v>381</v>
      </c>
      <c r="B176" s="107" t="s">
        <v>381</v>
      </c>
      <c r="C176" s="107" t="s">
        <v>291</v>
      </c>
      <c r="D176" s="90">
        <v>1</v>
      </c>
      <c r="E176" s="90">
        <v>1</v>
      </c>
      <c r="F176" s="79">
        <v>15</v>
      </c>
      <c r="G176" s="173">
        <f t="shared" si="2"/>
        <v>14.150943396226415</v>
      </c>
    </row>
    <row r="177" spans="1:7" ht="15.75" customHeight="1" x14ac:dyDescent="0.15">
      <c r="A177" s="106"/>
      <c r="B177" s="107"/>
      <c r="C177" s="107"/>
      <c r="D177" s="90"/>
      <c r="E177" s="90"/>
      <c r="F177" s="79"/>
      <c r="G177" s="173">
        <f t="shared" si="2"/>
        <v>0</v>
      </c>
    </row>
    <row r="178" spans="1:7" ht="15.75" customHeight="1" x14ac:dyDescent="0.15">
      <c r="A178" s="108" t="s">
        <v>2</v>
      </c>
      <c r="B178" s="103" t="s">
        <v>3</v>
      </c>
      <c r="C178" s="103" t="s">
        <v>4</v>
      </c>
      <c r="D178" s="104" t="s">
        <v>145</v>
      </c>
      <c r="E178" s="104" t="s">
        <v>146</v>
      </c>
      <c r="F178" s="105" t="s">
        <v>7</v>
      </c>
      <c r="G178" s="177"/>
    </row>
    <row r="179" spans="1:7" ht="15.75" customHeight="1" x14ac:dyDescent="0.15">
      <c r="A179" s="108" t="s">
        <v>382</v>
      </c>
      <c r="B179" s="103"/>
      <c r="C179" s="103"/>
      <c r="D179" s="104"/>
      <c r="E179" s="104"/>
      <c r="F179" s="105"/>
      <c r="G179" s="177"/>
    </row>
    <row r="180" spans="1:7" ht="15.75" customHeight="1" x14ac:dyDescent="0.15">
      <c r="A180" s="106" t="s">
        <v>383</v>
      </c>
      <c r="B180" s="106" t="s">
        <v>383</v>
      </c>
      <c r="C180" s="107" t="s">
        <v>384</v>
      </c>
      <c r="D180" s="90">
        <v>1</v>
      </c>
      <c r="E180" s="90" t="s">
        <v>385</v>
      </c>
      <c r="F180" s="79">
        <v>0.5</v>
      </c>
      <c r="G180" s="173">
        <f t="shared" si="2"/>
        <v>0.47169811320754712</v>
      </c>
    </row>
    <row r="181" spans="1:7" ht="15.75" customHeight="1" x14ac:dyDescent="0.15">
      <c r="A181" s="106" t="s">
        <v>386</v>
      </c>
      <c r="B181" s="106" t="s">
        <v>386</v>
      </c>
      <c r="C181" s="107" t="s">
        <v>387</v>
      </c>
      <c r="D181" s="90" t="s">
        <v>33</v>
      </c>
      <c r="E181" s="90"/>
      <c r="F181" s="79">
        <v>250</v>
      </c>
      <c r="G181" s="173">
        <f t="shared" si="2"/>
        <v>235.84905660377356</v>
      </c>
    </row>
    <row r="182" spans="1:7" ht="15.75" customHeight="1" x14ac:dyDescent="0.15">
      <c r="A182" s="106"/>
      <c r="B182" s="107"/>
      <c r="C182" s="107"/>
      <c r="D182" s="90"/>
      <c r="E182" s="90"/>
      <c r="F182" s="79"/>
      <c r="G182" s="173"/>
    </row>
    <row r="183" spans="1:7" ht="15.75" customHeight="1" x14ac:dyDescent="0.15">
      <c r="A183" s="108" t="s">
        <v>2</v>
      </c>
      <c r="B183" s="103" t="s">
        <v>3</v>
      </c>
      <c r="C183" s="103" t="s">
        <v>4</v>
      </c>
      <c r="D183" s="104" t="s">
        <v>388</v>
      </c>
      <c r="E183" s="104" t="s">
        <v>293</v>
      </c>
      <c r="F183" s="105" t="s">
        <v>7</v>
      </c>
      <c r="G183" s="177"/>
    </row>
    <row r="184" spans="1:7" ht="15.75" customHeight="1" x14ac:dyDescent="0.15">
      <c r="A184" s="108" t="s">
        <v>294</v>
      </c>
      <c r="B184" s="103"/>
      <c r="C184" s="109"/>
      <c r="D184" s="104"/>
      <c r="E184" s="104"/>
      <c r="F184" s="105"/>
      <c r="G184" s="177"/>
    </row>
    <row r="185" spans="1:7" ht="15.75" customHeight="1" x14ac:dyDescent="0.15">
      <c r="A185" s="89" t="s">
        <v>389</v>
      </c>
      <c r="B185" s="89" t="s">
        <v>389</v>
      </c>
      <c r="C185" s="77" t="s">
        <v>390</v>
      </c>
      <c r="D185" s="90">
        <v>1</v>
      </c>
      <c r="E185" s="90">
        <v>1</v>
      </c>
      <c r="F185" s="79">
        <v>60</v>
      </c>
      <c r="G185" s="173"/>
    </row>
    <row r="186" spans="1:7" ht="15.75" customHeight="1" x14ac:dyDescent="0.15">
      <c r="A186" s="89" t="s">
        <v>391</v>
      </c>
      <c r="B186" s="89" t="s">
        <v>391</v>
      </c>
      <c r="C186" s="77" t="s">
        <v>392</v>
      </c>
      <c r="D186" s="90">
        <v>1</v>
      </c>
      <c r="E186" s="90">
        <v>1</v>
      </c>
      <c r="F186" s="79">
        <v>150</v>
      </c>
      <c r="G186" s="173">
        <f t="shared" si="2"/>
        <v>141.50943396226415</v>
      </c>
    </row>
    <row r="187" spans="1:7" ht="15.75" customHeight="1" x14ac:dyDescent="0.15">
      <c r="A187" s="106"/>
      <c r="B187" s="107"/>
      <c r="C187" s="107"/>
      <c r="D187" s="90"/>
      <c r="E187" s="90"/>
      <c r="F187" s="79"/>
      <c r="G187" s="173"/>
    </row>
    <row r="188" spans="1:7" ht="15.75" customHeight="1" x14ac:dyDescent="0.15">
      <c r="A188" s="110" t="s">
        <v>393</v>
      </c>
      <c r="B188" s="107"/>
      <c r="C188" s="107"/>
      <c r="D188" s="90"/>
      <c r="E188" s="90"/>
      <c r="F188" s="79"/>
      <c r="G188" s="173"/>
    </row>
    <row r="189" spans="1:7" ht="15.75" customHeight="1" x14ac:dyDescent="0.2">
      <c r="A189" s="111" t="s">
        <v>300</v>
      </c>
      <c r="B189" s="112"/>
      <c r="C189" s="112"/>
      <c r="D189" s="98"/>
      <c r="E189" s="98"/>
      <c r="F189" s="99"/>
      <c r="G189" s="173"/>
    </row>
    <row r="190" spans="1:7" ht="15.75" customHeight="1" x14ac:dyDescent="0.2">
      <c r="A190" s="111" t="s">
        <v>394</v>
      </c>
      <c r="B190" s="112"/>
      <c r="C190" s="112"/>
      <c r="D190" s="98"/>
      <c r="E190" s="98"/>
      <c r="F190" s="99"/>
      <c r="G190" s="173"/>
    </row>
    <row r="191" spans="1:7" ht="15.75" customHeight="1" x14ac:dyDescent="0.2">
      <c r="A191" s="85" t="s">
        <v>395</v>
      </c>
      <c r="B191" s="112"/>
      <c r="C191" s="112"/>
      <c r="D191" s="98"/>
      <c r="E191" s="98"/>
      <c r="F191" s="99"/>
      <c r="G191" s="173"/>
    </row>
    <row r="192" spans="1:7" ht="15.75" customHeight="1" x14ac:dyDescent="0.2">
      <c r="A192" s="111" t="s">
        <v>303</v>
      </c>
      <c r="B192" s="112"/>
      <c r="C192" s="112"/>
      <c r="D192" s="98"/>
      <c r="E192" s="98"/>
      <c r="F192" s="99"/>
      <c r="G192" s="173"/>
    </row>
    <row r="193" spans="1:7" ht="15.75" customHeight="1" x14ac:dyDescent="0.2">
      <c r="A193" s="111" t="s">
        <v>396</v>
      </c>
      <c r="B193" s="112"/>
      <c r="C193" s="113"/>
      <c r="D193" s="98"/>
      <c r="E193" s="98"/>
      <c r="F193" s="99"/>
      <c r="G193" s="173"/>
    </row>
    <row r="194" spans="1:7" ht="15.75" customHeight="1" x14ac:dyDescent="0.2">
      <c r="A194" s="111" t="s">
        <v>397</v>
      </c>
      <c r="B194" s="112"/>
      <c r="C194" s="112"/>
      <c r="D194" s="98"/>
      <c r="E194" s="98"/>
      <c r="F194" s="99"/>
      <c r="G194" s="173"/>
    </row>
    <row r="195" spans="1:7" ht="15.75" customHeight="1" x14ac:dyDescent="0.2">
      <c r="A195" s="111" t="s">
        <v>305</v>
      </c>
      <c r="B195" s="112"/>
      <c r="C195" s="112"/>
      <c r="D195" s="98"/>
      <c r="E195" s="98"/>
      <c r="F195" s="99"/>
      <c r="G195" s="173"/>
    </row>
    <row r="196" spans="1:7" ht="15.75" customHeight="1" x14ac:dyDescent="0.2">
      <c r="A196" s="111" t="s">
        <v>398</v>
      </c>
      <c r="B196" s="112"/>
      <c r="C196" s="112"/>
      <c r="D196" s="98"/>
      <c r="E196" s="98"/>
      <c r="F196" s="99"/>
      <c r="G196" s="173"/>
    </row>
    <row r="197" spans="1:7" ht="15.75" customHeight="1" x14ac:dyDescent="0.2">
      <c r="A197" s="111" t="s">
        <v>399</v>
      </c>
      <c r="B197" s="112"/>
      <c r="C197" s="112"/>
      <c r="D197" s="98"/>
      <c r="E197" s="98"/>
      <c r="F197" s="99"/>
      <c r="G197" s="173"/>
    </row>
    <row r="198" spans="1:7" ht="15.75" customHeight="1" x14ac:dyDescent="0.2">
      <c r="A198" s="111" t="s">
        <v>400</v>
      </c>
      <c r="B198" s="112"/>
      <c r="C198" s="112"/>
      <c r="D198" s="98"/>
      <c r="E198" s="98"/>
      <c r="F198" s="99"/>
      <c r="G198" s="173"/>
    </row>
    <row r="199" spans="1:7" ht="15" customHeight="1" x14ac:dyDescent="0.2">
      <c r="A199" s="111" t="s">
        <v>309</v>
      </c>
      <c r="B199" s="112"/>
      <c r="C199" s="112"/>
      <c r="D199" s="98"/>
      <c r="E199" s="98"/>
      <c r="F199" s="99"/>
      <c r="G199" s="173"/>
    </row>
    <row r="200" spans="1:7" ht="15.75" customHeight="1" x14ac:dyDescent="0.15">
      <c r="A200" s="77"/>
      <c r="B200" s="77"/>
      <c r="C200" s="77"/>
      <c r="D200" s="90"/>
      <c r="E200" s="90"/>
      <c r="F200" s="79"/>
      <c r="G200" s="173"/>
    </row>
    <row r="201" spans="1:7" ht="15.75" customHeight="1" x14ac:dyDescent="0.15">
      <c r="A201" s="77"/>
      <c r="B201" s="77"/>
      <c r="C201" s="77"/>
      <c r="D201" s="90"/>
      <c r="E201" s="90"/>
      <c r="F201" s="79"/>
      <c r="G201" s="173"/>
    </row>
    <row r="202" spans="1:7" ht="32.25" customHeight="1" x14ac:dyDescent="0.15">
      <c r="A202" s="204" t="s">
        <v>401</v>
      </c>
      <c r="B202" s="202"/>
      <c r="C202" s="202"/>
      <c r="D202" s="202"/>
      <c r="E202" s="202"/>
      <c r="F202" s="203"/>
      <c r="G202" s="173"/>
    </row>
    <row r="203" spans="1:7" ht="14" x14ac:dyDescent="0.15">
      <c r="A203" s="108" t="s">
        <v>2</v>
      </c>
      <c r="B203" s="103" t="s">
        <v>3</v>
      </c>
      <c r="C203" s="103" t="s">
        <v>4</v>
      </c>
      <c r="D203" s="104" t="s">
        <v>402</v>
      </c>
      <c r="E203" s="104" t="s">
        <v>185</v>
      </c>
      <c r="F203" s="105" t="s">
        <v>7</v>
      </c>
      <c r="G203" s="173"/>
    </row>
    <row r="204" spans="1:7" ht="15.75" customHeight="1" x14ac:dyDescent="0.15">
      <c r="A204" s="106" t="s">
        <v>345</v>
      </c>
      <c r="B204" s="106" t="s">
        <v>345</v>
      </c>
      <c r="C204" s="107" t="s">
        <v>346</v>
      </c>
      <c r="D204" s="90">
        <v>1</v>
      </c>
      <c r="E204" s="90">
        <v>1</v>
      </c>
      <c r="F204" s="79">
        <v>120</v>
      </c>
      <c r="G204" s="173">
        <f t="shared" ref="G204:G223" si="3">F204/1.06</f>
        <v>113.20754716981132</v>
      </c>
    </row>
    <row r="205" spans="1:7" ht="15.75" customHeight="1" x14ac:dyDescent="0.15">
      <c r="A205" s="107"/>
      <c r="B205" s="107"/>
      <c r="C205" s="107"/>
      <c r="D205" s="90"/>
      <c r="E205" s="90"/>
      <c r="F205" s="79"/>
      <c r="G205" s="173"/>
    </row>
    <row r="206" spans="1:7" ht="15.75" customHeight="1" x14ac:dyDescent="0.15">
      <c r="A206" s="108" t="s">
        <v>403</v>
      </c>
      <c r="B206" s="103"/>
      <c r="C206" s="103"/>
      <c r="D206" s="104"/>
      <c r="E206" s="104"/>
      <c r="F206" s="105"/>
      <c r="G206" s="173"/>
    </row>
    <row r="207" spans="1:7" ht="15.75" customHeight="1" x14ac:dyDescent="0.15">
      <c r="A207" s="106" t="s">
        <v>404</v>
      </c>
      <c r="B207" s="106" t="s">
        <v>405</v>
      </c>
      <c r="C207" s="107" t="s">
        <v>406</v>
      </c>
      <c r="D207" s="90">
        <v>1</v>
      </c>
      <c r="E207" s="90">
        <v>1</v>
      </c>
      <c r="F207" s="79">
        <v>225</v>
      </c>
      <c r="G207" s="173">
        <f t="shared" si="3"/>
        <v>212.2641509433962</v>
      </c>
    </row>
    <row r="208" spans="1:7" ht="15.75" customHeight="1" x14ac:dyDescent="0.15">
      <c r="A208" s="106" t="s">
        <v>407</v>
      </c>
      <c r="B208" s="106" t="s">
        <v>408</v>
      </c>
      <c r="C208" s="107" t="s">
        <v>409</v>
      </c>
      <c r="D208" s="90">
        <v>1</v>
      </c>
      <c r="E208" s="90">
        <v>1</v>
      </c>
      <c r="F208" s="79">
        <v>400</v>
      </c>
      <c r="G208" s="173">
        <f t="shared" si="3"/>
        <v>377.35849056603774</v>
      </c>
    </row>
    <row r="209" spans="1:7" ht="15.75" customHeight="1" x14ac:dyDescent="0.15">
      <c r="A209" s="106" t="s">
        <v>410</v>
      </c>
      <c r="B209" s="106" t="s">
        <v>411</v>
      </c>
      <c r="C209" s="107" t="s">
        <v>412</v>
      </c>
      <c r="D209" s="90">
        <v>1</v>
      </c>
      <c r="E209" s="90">
        <v>1</v>
      </c>
      <c r="F209" s="79">
        <v>650</v>
      </c>
      <c r="G209" s="173">
        <f t="shared" si="3"/>
        <v>613.20754716981128</v>
      </c>
    </row>
    <row r="210" spans="1:7" ht="15.75" customHeight="1" x14ac:dyDescent="0.15">
      <c r="A210" s="106" t="s">
        <v>413</v>
      </c>
      <c r="B210" s="106" t="s">
        <v>414</v>
      </c>
      <c r="C210" s="107" t="s">
        <v>415</v>
      </c>
      <c r="D210" s="90">
        <v>1</v>
      </c>
      <c r="E210" s="90">
        <v>1</v>
      </c>
      <c r="F210" s="79">
        <v>1200</v>
      </c>
      <c r="G210" s="173">
        <f t="shared" si="3"/>
        <v>1132.0754716981132</v>
      </c>
    </row>
    <row r="211" spans="1:7" ht="15.75" customHeight="1" x14ac:dyDescent="0.15">
      <c r="A211" s="107"/>
      <c r="B211" s="107"/>
      <c r="C211" s="107"/>
      <c r="D211" s="90"/>
      <c r="E211" s="90"/>
      <c r="F211" s="79"/>
      <c r="G211" s="173"/>
    </row>
    <row r="212" spans="1:7" ht="15.75" customHeight="1" x14ac:dyDescent="0.15">
      <c r="A212" s="108" t="s">
        <v>416</v>
      </c>
      <c r="B212" s="103"/>
      <c r="C212" s="103"/>
      <c r="D212" s="104"/>
      <c r="E212" s="104"/>
      <c r="F212" s="105"/>
      <c r="G212" s="173"/>
    </row>
    <row r="213" spans="1:7" ht="15.75" customHeight="1" x14ac:dyDescent="0.15">
      <c r="A213" s="77" t="s">
        <v>417</v>
      </c>
      <c r="B213" s="77" t="s">
        <v>417</v>
      </c>
      <c r="C213" s="77" t="s">
        <v>418</v>
      </c>
      <c r="D213" s="90">
        <v>1</v>
      </c>
      <c r="E213" s="90">
        <v>1</v>
      </c>
      <c r="F213" s="79">
        <v>36</v>
      </c>
      <c r="G213" s="173">
        <f t="shared" si="3"/>
        <v>33.962264150943398</v>
      </c>
    </row>
    <row r="214" spans="1:7" ht="15.75" customHeight="1" x14ac:dyDescent="0.15">
      <c r="A214" s="77" t="s">
        <v>419</v>
      </c>
      <c r="B214" s="77" t="s">
        <v>419</v>
      </c>
      <c r="C214" s="77" t="s">
        <v>420</v>
      </c>
      <c r="D214" s="90">
        <v>1</v>
      </c>
      <c r="E214" s="90">
        <v>1</v>
      </c>
      <c r="F214" s="79">
        <v>120</v>
      </c>
      <c r="G214" s="173">
        <f t="shared" si="3"/>
        <v>113.20754716981132</v>
      </c>
    </row>
    <row r="215" spans="1:7" ht="15.75" customHeight="1" x14ac:dyDescent="0.15">
      <c r="A215" s="77" t="s">
        <v>421</v>
      </c>
      <c r="B215" s="77" t="s">
        <v>421</v>
      </c>
      <c r="C215" s="77" t="s">
        <v>422</v>
      </c>
      <c r="D215" s="90">
        <v>1</v>
      </c>
      <c r="E215" s="90">
        <v>1</v>
      </c>
      <c r="F215" s="79">
        <v>180</v>
      </c>
      <c r="G215" s="173">
        <f t="shared" si="3"/>
        <v>169.81132075471697</v>
      </c>
    </row>
    <row r="216" spans="1:7" ht="15.75" customHeight="1" x14ac:dyDescent="0.15">
      <c r="A216" s="107"/>
      <c r="B216" s="107"/>
      <c r="C216" s="107"/>
      <c r="D216" s="90"/>
      <c r="E216" s="90"/>
      <c r="F216" s="79"/>
      <c r="G216" s="173"/>
    </row>
    <row r="217" spans="1:7" ht="15.75" customHeight="1" x14ac:dyDescent="0.15">
      <c r="A217" s="108" t="s">
        <v>294</v>
      </c>
      <c r="B217" s="103"/>
      <c r="C217" s="103"/>
      <c r="D217" s="104"/>
      <c r="E217" s="104"/>
      <c r="F217" s="105"/>
      <c r="G217" s="173"/>
    </row>
    <row r="218" spans="1:7" ht="15.75" customHeight="1" x14ac:dyDescent="0.15">
      <c r="A218" s="106" t="s">
        <v>389</v>
      </c>
      <c r="B218" s="106" t="s">
        <v>389</v>
      </c>
      <c r="C218" s="107" t="s">
        <v>390</v>
      </c>
      <c r="D218" s="90">
        <v>1</v>
      </c>
      <c r="E218" s="90">
        <v>1</v>
      </c>
      <c r="F218" s="79">
        <v>60</v>
      </c>
      <c r="G218" s="173">
        <f t="shared" si="3"/>
        <v>56.60377358490566</v>
      </c>
    </row>
    <row r="219" spans="1:7" ht="15.75" customHeight="1" x14ac:dyDescent="0.15">
      <c r="A219" s="106" t="s">
        <v>391</v>
      </c>
      <c r="B219" s="106" t="s">
        <v>391</v>
      </c>
      <c r="C219" s="107" t="s">
        <v>392</v>
      </c>
      <c r="D219" s="90">
        <v>1</v>
      </c>
      <c r="E219" s="90">
        <v>1</v>
      </c>
      <c r="F219" s="79">
        <v>150</v>
      </c>
      <c r="G219" s="173">
        <f t="shared" si="3"/>
        <v>141.50943396226415</v>
      </c>
    </row>
    <row r="220" spans="1:7" ht="15.75" customHeight="1" x14ac:dyDescent="0.15">
      <c r="A220" s="107"/>
      <c r="B220" s="107"/>
      <c r="C220" s="107"/>
      <c r="D220" s="90"/>
      <c r="E220" s="90"/>
      <c r="F220" s="79"/>
      <c r="G220" s="173"/>
    </row>
    <row r="221" spans="1:7" ht="15.75" customHeight="1" x14ac:dyDescent="0.15">
      <c r="A221" s="108" t="s">
        <v>382</v>
      </c>
      <c r="B221" s="103"/>
      <c r="C221" s="103"/>
      <c r="D221" s="104" t="s">
        <v>145</v>
      </c>
      <c r="E221" s="104" t="s">
        <v>146</v>
      </c>
      <c r="F221" s="105"/>
      <c r="G221" s="173"/>
    </row>
    <row r="222" spans="1:7" ht="15.75" customHeight="1" x14ac:dyDescent="0.15">
      <c r="A222" s="106" t="s">
        <v>423</v>
      </c>
      <c r="B222" s="106" t="s">
        <v>423</v>
      </c>
      <c r="C222" s="107" t="s">
        <v>424</v>
      </c>
      <c r="D222" s="90">
        <v>1</v>
      </c>
      <c r="E222" s="90" t="s">
        <v>385</v>
      </c>
      <c r="F222" s="79">
        <v>6</v>
      </c>
      <c r="G222" s="173">
        <f t="shared" si="3"/>
        <v>5.6603773584905657</v>
      </c>
    </row>
    <row r="223" spans="1:7" ht="15.75" customHeight="1" x14ac:dyDescent="0.15">
      <c r="A223" s="106" t="s">
        <v>425</v>
      </c>
      <c r="B223" s="106" t="s">
        <v>425</v>
      </c>
      <c r="C223" s="107" t="s">
        <v>426</v>
      </c>
      <c r="D223" s="90" t="s">
        <v>33</v>
      </c>
      <c r="E223" s="90"/>
      <c r="F223" s="79">
        <v>3000</v>
      </c>
      <c r="G223" s="173">
        <f t="shared" si="3"/>
        <v>2830.1886792452829</v>
      </c>
    </row>
    <row r="224" spans="1:7" ht="15.75" customHeight="1" x14ac:dyDescent="0.15">
      <c r="A224" s="106"/>
      <c r="B224" s="107"/>
      <c r="C224" s="107"/>
      <c r="D224" s="90"/>
      <c r="E224" s="90"/>
      <c r="F224" s="79"/>
    </row>
    <row r="225" spans="1:6" ht="15.75" customHeight="1" x14ac:dyDescent="0.15">
      <c r="A225" s="110" t="s">
        <v>427</v>
      </c>
      <c r="B225" s="107"/>
      <c r="C225" s="107"/>
      <c r="D225" s="90"/>
      <c r="E225" s="90"/>
      <c r="F225" s="79"/>
    </row>
    <row r="226" spans="1:6" ht="15.75" customHeight="1" x14ac:dyDescent="0.2">
      <c r="A226" s="114" t="s">
        <v>331</v>
      </c>
      <c r="B226" s="114"/>
      <c r="C226" s="114"/>
      <c r="D226" s="87"/>
      <c r="E226" s="87"/>
      <c r="F226" s="88"/>
    </row>
    <row r="227" spans="1:6" ht="15.75" customHeight="1" x14ac:dyDescent="0.2">
      <c r="A227" s="114" t="s">
        <v>332</v>
      </c>
      <c r="B227" s="114"/>
      <c r="C227" s="114"/>
      <c r="D227" s="87"/>
      <c r="E227" s="87"/>
      <c r="F227" s="88"/>
    </row>
    <row r="228" spans="1:6" ht="15.75" customHeight="1" x14ac:dyDescent="0.2">
      <c r="A228" s="114" t="s">
        <v>333</v>
      </c>
      <c r="B228" s="114"/>
      <c r="C228" s="114"/>
      <c r="D228" s="87"/>
      <c r="E228" s="87"/>
      <c r="F228" s="88"/>
    </row>
    <row r="229" spans="1:6" ht="15.75" customHeight="1" x14ac:dyDescent="0.2">
      <c r="A229" s="85" t="s">
        <v>304</v>
      </c>
      <c r="B229" s="114"/>
      <c r="C229" s="114"/>
      <c r="D229" s="87"/>
      <c r="E229" s="87"/>
      <c r="F229" s="88"/>
    </row>
    <row r="230" spans="1:6" ht="15.75" customHeight="1" x14ac:dyDescent="0.2">
      <c r="A230" s="114" t="s">
        <v>334</v>
      </c>
      <c r="B230" s="114"/>
      <c r="C230" s="114"/>
      <c r="D230" s="87"/>
      <c r="E230" s="87"/>
      <c r="F230" s="88"/>
    </row>
    <row r="231" spans="1:6" ht="15.75" customHeight="1" x14ac:dyDescent="0.2">
      <c r="A231" s="114" t="s">
        <v>335</v>
      </c>
      <c r="B231" s="114"/>
      <c r="C231" s="114"/>
      <c r="D231" s="87"/>
      <c r="E231" s="87"/>
      <c r="F231" s="88"/>
    </row>
    <row r="232" spans="1:6" ht="15.75" customHeight="1" x14ac:dyDescent="0.2">
      <c r="A232" s="114" t="s">
        <v>336</v>
      </c>
      <c r="B232" s="114"/>
      <c r="C232" s="114"/>
      <c r="D232" s="87"/>
      <c r="E232" s="87"/>
      <c r="F232" s="88"/>
    </row>
    <row r="233" spans="1:6" ht="15.75" customHeight="1" x14ac:dyDescent="0.2">
      <c r="A233" s="114" t="s">
        <v>337</v>
      </c>
      <c r="B233" s="114"/>
      <c r="C233" s="114"/>
      <c r="D233" s="87"/>
      <c r="E233" s="87"/>
      <c r="F233" s="88"/>
    </row>
    <row r="234" spans="1:6" ht="15.75" customHeight="1" x14ac:dyDescent="0.2">
      <c r="A234" s="111" t="s">
        <v>396</v>
      </c>
      <c r="B234" s="114"/>
      <c r="C234" s="114"/>
      <c r="D234" s="87"/>
      <c r="E234" s="87"/>
      <c r="F234" s="88"/>
    </row>
    <row r="235" spans="1:6" ht="15.75" customHeight="1" x14ac:dyDescent="0.2">
      <c r="A235" s="111" t="s">
        <v>397</v>
      </c>
      <c r="B235" s="114"/>
      <c r="C235" s="114"/>
      <c r="D235" s="87"/>
      <c r="E235" s="87"/>
      <c r="F235" s="88"/>
    </row>
    <row r="236" spans="1:6" ht="15.75" customHeight="1" x14ac:dyDescent="0.15">
      <c r="A236" s="106"/>
      <c r="B236" s="107"/>
      <c r="C236" s="107"/>
      <c r="D236" s="90"/>
      <c r="E236" s="90"/>
      <c r="F236" s="79"/>
    </row>
    <row r="237" spans="1:6" ht="15.75" customHeight="1" x14ac:dyDescent="0.15">
      <c r="A237" s="110" t="s">
        <v>338</v>
      </c>
      <c r="B237" s="107"/>
      <c r="C237" s="107"/>
      <c r="D237" s="90"/>
      <c r="E237" s="90"/>
      <c r="F237" s="79"/>
    </row>
    <row r="238" spans="1:6" ht="15.75" customHeight="1" x14ac:dyDescent="0.2">
      <c r="A238" s="111" t="s">
        <v>339</v>
      </c>
      <c r="B238" s="114"/>
      <c r="C238" s="114"/>
      <c r="D238" s="87"/>
      <c r="E238" s="87"/>
      <c r="F238" s="88"/>
    </row>
    <row r="239" spans="1:6" ht="15.75" customHeight="1" x14ac:dyDescent="0.2">
      <c r="A239" s="114" t="s">
        <v>340</v>
      </c>
      <c r="B239" s="114"/>
      <c r="C239" s="114"/>
      <c r="D239" s="87"/>
      <c r="E239" s="87"/>
      <c r="F239" s="88"/>
    </row>
    <row r="240" spans="1:6" ht="15.75" customHeight="1" x14ac:dyDescent="0.15">
      <c r="A240" s="106"/>
      <c r="B240" s="107"/>
      <c r="C240" s="107"/>
      <c r="D240" s="90"/>
      <c r="E240" s="90"/>
      <c r="F240" s="79"/>
    </row>
    <row r="241" spans="1:6" ht="15.75" customHeight="1" x14ac:dyDescent="0.15">
      <c r="A241" s="110" t="s">
        <v>305</v>
      </c>
      <c r="B241" s="107"/>
      <c r="C241" s="107"/>
      <c r="D241" s="90"/>
      <c r="E241" s="90"/>
      <c r="F241" s="79"/>
    </row>
    <row r="242" spans="1:6" ht="15.75" customHeight="1" x14ac:dyDescent="0.2">
      <c r="A242" s="111" t="s">
        <v>428</v>
      </c>
      <c r="B242" s="114"/>
      <c r="C242" s="114"/>
      <c r="D242" s="87"/>
      <c r="E242" s="87"/>
      <c r="F242" s="88"/>
    </row>
    <row r="243" spans="1:6" ht="15.75" customHeight="1" x14ac:dyDescent="0.2">
      <c r="A243" s="111" t="s">
        <v>342</v>
      </c>
      <c r="B243" s="114"/>
      <c r="C243" s="114"/>
      <c r="D243" s="87"/>
      <c r="E243" s="87"/>
      <c r="F243" s="88"/>
    </row>
    <row r="244" spans="1:6" ht="15.75" customHeight="1" x14ac:dyDescent="0.15">
      <c r="A244" s="106"/>
      <c r="B244" s="107"/>
      <c r="C244" s="107"/>
      <c r="D244" s="90"/>
      <c r="E244" s="90"/>
      <c r="F244" s="79"/>
    </row>
    <row r="245" spans="1:6" ht="15.75" customHeight="1" x14ac:dyDescent="0.15">
      <c r="A245" s="110" t="s">
        <v>294</v>
      </c>
      <c r="B245" s="107"/>
      <c r="C245" s="107"/>
      <c r="D245" s="90"/>
      <c r="E245" s="90"/>
      <c r="F245" s="79"/>
    </row>
    <row r="246" spans="1:6" ht="15.75" customHeight="1" x14ac:dyDescent="0.2">
      <c r="A246" s="114" t="s">
        <v>343</v>
      </c>
      <c r="B246" s="114"/>
      <c r="C246" s="114"/>
      <c r="D246" s="87"/>
      <c r="E246" s="87"/>
      <c r="F246" s="88"/>
    </row>
    <row r="247" spans="1:6" ht="15.75" customHeight="1" x14ac:dyDescent="0.15">
      <c r="A247" s="106"/>
      <c r="B247" s="107"/>
      <c r="C247" s="107"/>
      <c r="D247" s="90"/>
      <c r="E247" s="90"/>
      <c r="F247" s="79"/>
    </row>
  </sheetData>
  <sheetProtection algorithmName="SHA-512" hashValue="5vV5ixEpoX8ADmnClv2i9xXC8WAFFTcNDxs2zo0yUZ+GskU/Id3LQTI6BUx1+9s9/Xpmb5PZJK7kW6DqkThJxg==" saltValue="f+W6m7GAHzya814zCO4heg==" spinCount="100000" sheet="1" objects="1" scenarios="1" selectLockedCells="1" selectUnlockedCells="1"/>
  <mergeCells count="7">
    <mergeCell ref="A142:F142"/>
    <mergeCell ref="A202:F202"/>
    <mergeCell ref="A1:F1"/>
    <mergeCell ref="A2:F2"/>
    <mergeCell ref="A21:F21"/>
    <mergeCell ref="A48:F48"/>
    <mergeCell ref="A98:F98"/>
  </mergeCells>
  <pageMargins left="0.25" right="0.25" top="0.75" bottom="0.75" header="0" footer="0"/>
  <pageSetup fitToHeight="0" orientation="landscape"/>
  <headerFooter>
    <oddFooter>&amp;CPage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999"/>
  <sheetViews>
    <sheetView workbookViewId="0">
      <selection sqref="A1:L1"/>
    </sheetView>
  </sheetViews>
  <sheetFormatPr baseColWidth="10" defaultColWidth="12.6640625" defaultRowHeight="15" customHeight="1" x14ac:dyDescent="0.15"/>
  <cols>
    <col min="1" max="1" width="4.1640625" customWidth="1"/>
    <col min="2" max="5" width="14.1640625" customWidth="1"/>
    <col min="6" max="6" width="16.1640625" customWidth="1"/>
    <col min="7" max="10" width="14.1640625" customWidth="1"/>
    <col min="11" max="12" width="19.6640625" customWidth="1"/>
  </cols>
  <sheetData>
    <row r="1" spans="1:25" ht="48.75" customHeight="1" x14ac:dyDescent="0.15">
      <c r="A1" s="191"/>
      <c r="B1" s="192"/>
      <c r="C1" s="192"/>
      <c r="D1" s="192"/>
      <c r="E1" s="192"/>
      <c r="F1" s="192"/>
      <c r="G1" s="192"/>
      <c r="H1" s="192"/>
      <c r="I1" s="192"/>
      <c r="J1" s="192"/>
      <c r="K1" s="192"/>
      <c r="L1" s="193"/>
      <c r="M1" s="210"/>
      <c r="N1" s="192"/>
      <c r="O1" s="192"/>
      <c r="P1" s="192"/>
      <c r="Q1" s="192"/>
      <c r="R1" s="193"/>
      <c r="S1" s="210"/>
      <c r="T1" s="192"/>
      <c r="U1" s="192"/>
      <c r="V1" s="192"/>
      <c r="W1" s="192"/>
      <c r="X1" s="193"/>
    </row>
    <row r="2" spans="1:25" ht="20.25" customHeight="1" x14ac:dyDescent="0.2">
      <c r="A2" s="115"/>
      <c r="B2" s="116" t="s">
        <v>429</v>
      </c>
      <c r="C2" s="116" t="s">
        <v>430</v>
      </c>
      <c r="D2" s="116" t="s">
        <v>431</v>
      </c>
      <c r="E2" s="116" t="s">
        <v>432</v>
      </c>
      <c r="F2" s="116" t="s">
        <v>433</v>
      </c>
      <c r="G2" s="116" t="s">
        <v>434</v>
      </c>
      <c r="H2" s="116" t="s">
        <v>435</v>
      </c>
      <c r="I2" s="116" t="s">
        <v>436</v>
      </c>
      <c r="J2" s="116" t="s">
        <v>437</v>
      </c>
      <c r="K2" s="116" t="s">
        <v>438</v>
      </c>
      <c r="L2" s="116" t="s">
        <v>439</v>
      </c>
      <c r="M2" s="117"/>
      <c r="N2" s="117"/>
      <c r="O2" s="117"/>
      <c r="P2" s="117"/>
      <c r="Q2" s="117"/>
      <c r="R2" s="117"/>
      <c r="S2" s="117"/>
      <c r="T2" s="117"/>
      <c r="U2" s="117"/>
      <c r="V2" s="117"/>
      <c r="W2" s="117"/>
      <c r="X2" s="117"/>
      <c r="Y2" s="117"/>
    </row>
    <row r="3" spans="1:25" ht="14" x14ac:dyDescent="0.15">
      <c r="A3" s="118" t="s">
        <v>7</v>
      </c>
      <c r="B3" s="119">
        <v>0.13</v>
      </c>
      <c r="C3" s="119">
        <v>0.18</v>
      </c>
      <c r="D3" s="119">
        <v>0.26</v>
      </c>
      <c r="E3" s="119">
        <v>0.36</v>
      </c>
      <c r="F3" s="119">
        <v>0.56000000000000005</v>
      </c>
      <c r="G3" s="119">
        <v>0.89</v>
      </c>
      <c r="H3" s="119">
        <v>1.3</v>
      </c>
      <c r="I3" s="119">
        <v>1.7</v>
      </c>
      <c r="J3" s="119">
        <v>2.5</v>
      </c>
      <c r="K3" s="119">
        <v>4.4000000000000004</v>
      </c>
      <c r="L3" s="119">
        <v>28</v>
      </c>
      <c r="M3" s="120"/>
      <c r="N3" s="121"/>
      <c r="O3" s="121"/>
      <c r="P3" s="121"/>
      <c r="Q3" s="121"/>
      <c r="R3" s="121"/>
      <c r="S3" s="121"/>
      <c r="T3" s="121"/>
      <c r="U3" s="121"/>
      <c r="V3" s="121"/>
      <c r="W3" s="121"/>
      <c r="X3" s="121"/>
      <c r="Y3" s="121"/>
    </row>
    <row r="4" spans="1:25" ht="14" x14ac:dyDescent="0.15">
      <c r="A4" s="8"/>
      <c r="B4" s="8" t="s">
        <v>440</v>
      </c>
      <c r="C4" s="8" t="s">
        <v>441</v>
      </c>
      <c r="D4" s="8" t="s">
        <v>442</v>
      </c>
      <c r="E4" s="8" t="s">
        <v>443</v>
      </c>
      <c r="F4" s="8" t="s">
        <v>444</v>
      </c>
      <c r="G4" s="8" t="s">
        <v>445</v>
      </c>
      <c r="H4" s="8" t="s">
        <v>446</v>
      </c>
      <c r="I4" s="8" t="s">
        <v>447</v>
      </c>
      <c r="J4" s="8" t="s">
        <v>448</v>
      </c>
      <c r="K4" s="8" t="s">
        <v>449</v>
      </c>
      <c r="L4" s="8" t="s">
        <v>450</v>
      </c>
      <c r="M4" s="122"/>
      <c r="N4" s="117"/>
      <c r="O4" s="117"/>
      <c r="P4" s="117"/>
      <c r="Q4" s="117"/>
      <c r="R4" s="117"/>
      <c r="S4" s="117"/>
      <c r="T4" s="117"/>
      <c r="U4" s="117"/>
      <c r="V4" s="117"/>
      <c r="W4" s="117"/>
      <c r="X4" s="117"/>
      <c r="Y4" s="117"/>
    </row>
    <row r="5" spans="1:25" ht="14" x14ac:dyDescent="0.15">
      <c r="A5" s="8"/>
      <c r="B5" s="8" t="s">
        <v>451</v>
      </c>
      <c r="C5" s="8" t="s">
        <v>452</v>
      </c>
      <c r="D5" s="8" t="s">
        <v>453</v>
      </c>
      <c r="E5" s="8" t="s">
        <v>454</v>
      </c>
      <c r="F5" s="8" t="s">
        <v>455</v>
      </c>
      <c r="G5" s="8" t="s">
        <v>456</v>
      </c>
      <c r="H5" s="8" t="s">
        <v>457</v>
      </c>
      <c r="I5" s="8" t="s">
        <v>458</v>
      </c>
      <c r="J5" s="8" t="s">
        <v>459</v>
      </c>
      <c r="K5" s="8" t="s">
        <v>460</v>
      </c>
      <c r="L5" s="8" t="s">
        <v>461</v>
      </c>
      <c r="M5" s="122"/>
      <c r="N5" s="117"/>
      <c r="O5" s="117"/>
      <c r="P5" s="117"/>
      <c r="Q5" s="117"/>
      <c r="R5" s="117"/>
      <c r="S5" s="117"/>
      <c r="T5" s="117"/>
      <c r="U5" s="117"/>
      <c r="V5" s="117"/>
      <c r="W5" s="117"/>
      <c r="X5" s="117"/>
      <c r="Y5" s="117"/>
    </row>
    <row r="6" spans="1:25" ht="14" x14ac:dyDescent="0.15">
      <c r="A6" s="8"/>
      <c r="B6" s="8" t="s">
        <v>462</v>
      </c>
      <c r="C6" s="8" t="s">
        <v>463</v>
      </c>
      <c r="D6" s="8" t="s">
        <v>464</v>
      </c>
      <c r="E6" s="8" t="s">
        <v>465</v>
      </c>
      <c r="F6" s="8" t="s">
        <v>466</v>
      </c>
      <c r="G6" s="8" t="s">
        <v>467</v>
      </c>
      <c r="H6" s="8" t="s">
        <v>468</v>
      </c>
      <c r="I6" s="8" t="s">
        <v>469</v>
      </c>
      <c r="J6" s="8" t="s">
        <v>470</v>
      </c>
      <c r="K6" s="8" t="s">
        <v>471</v>
      </c>
      <c r="L6" s="8" t="s">
        <v>472</v>
      </c>
      <c r="M6" s="122"/>
      <c r="N6" s="117"/>
      <c r="O6" s="117"/>
      <c r="P6" s="117"/>
      <c r="Q6" s="117"/>
      <c r="R6" s="117"/>
      <c r="S6" s="117"/>
      <c r="T6" s="117"/>
      <c r="U6" s="117"/>
      <c r="V6" s="117"/>
      <c r="W6" s="117"/>
      <c r="X6" s="117"/>
      <c r="Y6" s="117"/>
    </row>
    <row r="7" spans="1:25" ht="14" x14ac:dyDescent="0.15">
      <c r="A7" s="8"/>
      <c r="B7" s="8" t="s">
        <v>473</v>
      </c>
      <c r="C7" s="8" t="s">
        <v>474</v>
      </c>
      <c r="D7" s="8" t="s">
        <v>475</v>
      </c>
      <c r="E7" s="8" t="s">
        <v>476</v>
      </c>
      <c r="F7" s="8" t="s">
        <v>477</v>
      </c>
      <c r="G7" s="8" t="s">
        <v>478</v>
      </c>
      <c r="H7" s="8" t="s">
        <v>479</v>
      </c>
      <c r="I7" s="8" t="s">
        <v>480</v>
      </c>
      <c r="J7" s="8" t="s">
        <v>481</v>
      </c>
      <c r="K7" s="8" t="s">
        <v>482</v>
      </c>
      <c r="L7" s="8" t="s">
        <v>483</v>
      </c>
      <c r="M7" s="122"/>
      <c r="N7" s="117"/>
      <c r="O7" s="117"/>
      <c r="P7" s="117"/>
      <c r="Q7" s="117"/>
      <c r="R7" s="117"/>
      <c r="S7" s="117"/>
      <c r="T7" s="117"/>
      <c r="U7" s="117"/>
      <c r="V7" s="117"/>
      <c r="W7" s="117"/>
      <c r="X7" s="117"/>
      <c r="Y7" s="117"/>
    </row>
    <row r="8" spans="1:25" ht="14" x14ac:dyDescent="0.15">
      <c r="A8" s="8"/>
      <c r="B8" s="8" t="s">
        <v>484</v>
      </c>
      <c r="C8" s="8" t="s">
        <v>485</v>
      </c>
      <c r="D8" s="8" t="s">
        <v>486</v>
      </c>
      <c r="E8" s="8" t="s">
        <v>487</v>
      </c>
      <c r="F8" s="8" t="s">
        <v>488</v>
      </c>
      <c r="G8" s="8" t="s">
        <v>489</v>
      </c>
      <c r="H8" s="8" t="s">
        <v>490</v>
      </c>
      <c r="I8" s="8" t="s">
        <v>491</v>
      </c>
      <c r="J8" s="8" t="s">
        <v>492</v>
      </c>
      <c r="K8" s="8" t="s">
        <v>493</v>
      </c>
      <c r="L8" s="8" t="s">
        <v>494</v>
      </c>
      <c r="M8" s="122"/>
      <c r="N8" s="117"/>
      <c r="O8" s="117"/>
      <c r="P8" s="117"/>
      <c r="Q8" s="117"/>
      <c r="R8" s="117"/>
      <c r="S8" s="117"/>
      <c r="T8" s="117"/>
      <c r="U8" s="117"/>
      <c r="V8" s="117"/>
      <c r="W8" s="117"/>
      <c r="X8" s="117"/>
      <c r="Y8" s="117"/>
    </row>
    <row r="9" spans="1:25" ht="14" x14ac:dyDescent="0.15">
      <c r="A9" s="8"/>
      <c r="B9" s="8" t="s">
        <v>495</v>
      </c>
      <c r="C9" s="8" t="s">
        <v>496</v>
      </c>
      <c r="D9" s="8" t="s">
        <v>497</v>
      </c>
      <c r="E9" s="8" t="s">
        <v>498</v>
      </c>
      <c r="F9" s="8" t="s">
        <v>499</v>
      </c>
      <c r="G9" s="8" t="s">
        <v>500</v>
      </c>
      <c r="H9" s="8" t="s">
        <v>501</v>
      </c>
      <c r="I9" s="8" t="s">
        <v>502</v>
      </c>
      <c r="J9" s="8" t="s">
        <v>503</v>
      </c>
      <c r="K9" s="8" t="s">
        <v>504</v>
      </c>
      <c r="L9" s="8" t="s">
        <v>505</v>
      </c>
      <c r="M9" s="122"/>
      <c r="N9" s="117"/>
      <c r="O9" s="117"/>
      <c r="P9" s="117"/>
      <c r="Q9" s="117"/>
      <c r="R9" s="117"/>
      <c r="S9" s="117"/>
      <c r="T9" s="117"/>
      <c r="U9" s="117"/>
      <c r="V9" s="117"/>
      <c r="W9" s="117"/>
      <c r="X9" s="117"/>
      <c r="Y9" s="117"/>
    </row>
    <row r="10" spans="1:25" ht="14" x14ac:dyDescent="0.15">
      <c r="A10" s="8"/>
      <c r="B10" s="8" t="s">
        <v>506</v>
      </c>
      <c r="C10" s="8" t="s">
        <v>507</v>
      </c>
      <c r="D10" s="8" t="s">
        <v>508</v>
      </c>
      <c r="E10" s="8" t="s">
        <v>509</v>
      </c>
      <c r="F10" s="8" t="s">
        <v>510</v>
      </c>
      <c r="G10" s="8" t="s">
        <v>511</v>
      </c>
      <c r="H10" s="8" t="s">
        <v>512</v>
      </c>
      <c r="I10" s="8" t="s">
        <v>513</v>
      </c>
      <c r="J10" s="8" t="s">
        <v>514</v>
      </c>
      <c r="K10" s="8"/>
      <c r="L10" s="8"/>
      <c r="M10" s="122"/>
      <c r="N10" s="117"/>
      <c r="O10" s="117"/>
      <c r="P10" s="117"/>
      <c r="Q10" s="117"/>
      <c r="R10" s="117"/>
      <c r="S10" s="117"/>
      <c r="T10" s="117"/>
      <c r="U10" s="117"/>
      <c r="V10" s="117"/>
      <c r="W10" s="117"/>
      <c r="X10" s="117"/>
      <c r="Y10" s="117"/>
    </row>
    <row r="11" spans="1:25" ht="14" x14ac:dyDescent="0.15">
      <c r="A11" s="8"/>
      <c r="B11" s="8" t="s">
        <v>515</v>
      </c>
      <c r="C11" s="8" t="s">
        <v>516</v>
      </c>
      <c r="D11" s="8" t="s">
        <v>517</v>
      </c>
      <c r="E11" s="8" t="s">
        <v>518</v>
      </c>
      <c r="F11" s="8" t="s">
        <v>519</v>
      </c>
      <c r="G11" s="8" t="s">
        <v>520</v>
      </c>
      <c r="H11" s="8" t="s">
        <v>521</v>
      </c>
      <c r="I11" s="8" t="s">
        <v>522</v>
      </c>
      <c r="J11" s="8" t="s">
        <v>523</v>
      </c>
      <c r="K11" s="8"/>
      <c r="L11" s="8"/>
      <c r="M11" s="122"/>
      <c r="N11" s="117"/>
      <c r="O11" s="117"/>
      <c r="P11" s="117"/>
      <c r="Q11" s="117"/>
      <c r="R11" s="117"/>
      <c r="S11" s="117"/>
      <c r="T11" s="117"/>
      <c r="U11" s="117"/>
      <c r="V11" s="117"/>
      <c r="W11" s="117"/>
      <c r="X11" s="117"/>
      <c r="Y11" s="117"/>
    </row>
    <row r="12" spans="1:25" ht="14" x14ac:dyDescent="0.15">
      <c r="A12" s="8"/>
      <c r="B12" s="8" t="s">
        <v>524</v>
      </c>
      <c r="C12" s="8" t="s">
        <v>525</v>
      </c>
      <c r="D12" s="8" t="s">
        <v>526</v>
      </c>
      <c r="E12" s="8" t="s">
        <v>527</v>
      </c>
      <c r="F12" s="8" t="s">
        <v>528</v>
      </c>
      <c r="G12" s="8" t="s">
        <v>529</v>
      </c>
      <c r="H12" s="8" t="s">
        <v>530</v>
      </c>
      <c r="I12" s="8" t="s">
        <v>531</v>
      </c>
      <c r="J12" s="8" t="s">
        <v>532</v>
      </c>
      <c r="K12" s="8"/>
      <c r="L12" s="8"/>
      <c r="M12" s="122"/>
      <c r="N12" s="117"/>
      <c r="O12" s="117"/>
      <c r="P12" s="117"/>
      <c r="Q12" s="117"/>
      <c r="R12" s="117"/>
      <c r="S12" s="117"/>
      <c r="T12" s="117"/>
      <c r="U12" s="117"/>
      <c r="V12" s="117"/>
      <c r="W12" s="117"/>
      <c r="X12" s="117"/>
      <c r="Y12" s="117"/>
    </row>
    <row r="13" spans="1:25" ht="14" x14ac:dyDescent="0.15">
      <c r="A13" s="8"/>
      <c r="B13" s="8" t="s">
        <v>533</v>
      </c>
      <c r="C13" s="8" t="s">
        <v>534</v>
      </c>
      <c r="D13" s="8" t="s">
        <v>535</v>
      </c>
      <c r="E13" s="8"/>
      <c r="F13" s="8" t="s">
        <v>536</v>
      </c>
      <c r="G13" s="8" t="s">
        <v>537</v>
      </c>
      <c r="H13" s="8" t="s">
        <v>538</v>
      </c>
      <c r="I13" s="8" t="s">
        <v>539</v>
      </c>
      <c r="J13" s="8" t="s">
        <v>540</v>
      </c>
      <c r="K13" s="8"/>
      <c r="L13" s="8"/>
      <c r="M13" s="122"/>
      <c r="N13" s="117"/>
      <c r="O13" s="117"/>
      <c r="P13" s="117"/>
      <c r="Q13" s="117"/>
      <c r="R13" s="117"/>
      <c r="S13" s="117"/>
      <c r="T13" s="117"/>
      <c r="U13" s="117"/>
      <c r="V13" s="117"/>
      <c r="W13" s="117"/>
      <c r="X13" s="117"/>
      <c r="Y13" s="117"/>
    </row>
    <row r="14" spans="1:25" ht="14" x14ac:dyDescent="0.15">
      <c r="A14" s="8"/>
      <c r="B14" s="8" t="s">
        <v>541</v>
      </c>
      <c r="C14" s="8" t="s">
        <v>542</v>
      </c>
      <c r="D14" s="8" t="s">
        <v>543</v>
      </c>
      <c r="E14" s="8"/>
      <c r="F14" s="8" t="s">
        <v>476</v>
      </c>
      <c r="G14" s="8" t="s">
        <v>544</v>
      </c>
      <c r="H14" s="8" t="s">
        <v>545</v>
      </c>
      <c r="I14" s="8" t="s">
        <v>546</v>
      </c>
      <c r="J14" s="8" t="s">
        <v>547</v>
      </c>
      <c r="K14" s="8"/>
      <c r="L14" s="8"/>
      <c r="M14" s="122"/>
      <c r="N14" s="117"/>
      <c r="O14" s="117"/>
      <c r="P14" s="117"/>
      <c r="Q14" s="117"/>
      <c r="R14" s="117"/>
      <c r="S14" s="117"/>
      <c r="T14" s="117"/>
      <c r="U14" s="117"/>
      <c r="V14" s="117"/>
      <c r="W14" s="117"/>
      <c r="X14" s="117"/>
      <c r="Y14" s="117"/>
    </row>
    <row r="15" spans="1:25" ht="14" x14ac:dyDescent="0.15">
      <c r="A15" s="8"/>
      <c r="B15" s="8" t="s">
        <v>548</v>
      </c>
      <c r="C15" s="8" t="s">
        <v>549</v>
      </c>
      <c r="D15" s="8" t="s">
        <v>550</v>
      </c>
      <c r="E15" s="8"/>
      <c r="F15" s="8" t="s">
        <v>551</v>
      </c>
      <c r="G15" s="8" t="s">
        <v>552</v>
      </c>
      <c r="H15" s="8" t="s">
        <v>553</v>
      </c>
      <c r="I15" s="8" t="s">
        <v>554</v>
      </c>
      <c r="J15" s="8" t="s">
        <v>555</v>
      </c>
      <c r="K15" s="8"/>
      <c r="L15" s="8"/>
      <c r="M15" s="122"/>
      <c r="N15" s="117"/>
      <c r="O15" s="117"/>
      <c r="P15" s="117"/>
      <c r="Q15" s="117"/>
      <c r="R15" s="117"/>
      <c r="S15" s="117"/>
      <c r="T15" s="117"/>
      <c r="U15" s="117"/>
      <c r="V15" s="117"/>
      <c r="W15" s="117"/>
      <c r="X15" s="117"/>
      <c r="Y15" s="117"/>
    </row>
    <row r="16" spans="1:25" ht="14" x14ac:dyDescent="0.15">
      <c r="A16" s="8"/>
      <c r="B16" s="8" t="s">
        <v>556</v>
      </c>
      <c r="C16" s="8" t="s">
        <v>557</v>
      </c>
      <c r="D16" s="8" t="s">
        <v>558</v>
      </c>
      <c r="E16" s="8"/>
      <c r="F16" s="8" t="s">
        <v>559</v>
      </c>
      <c r="G16" s="8" t="s">
        <v>560</v>
      </c>
      <c r="H16" s="8" t="s">
        <v>561</v>
      </c>
      <c r="I16" s="8" t="s">
        <v>562</v>
      </c>
      <c r="J16" s="8" t="s">
        <v>563</v>
      </c>
      <c r="K16" s="8"/>
      <c r="L16" s="8"/>
      <c r="M16" s="122"/>
      <c r="N16" s="117"/>
      <c r="O16" s="117"/>
      <c r="P16" s="117"/>
      <c r="Q16" s="117"/>
      <c r="R16" s="117"/>
      <c r="S16" s="117"/>
      <c r="T16" s="117"/>
      <c r="U16" s="117"/>
      <c r="V16" s="117"/>
      <c r="W16" s="117"/>
      <c r="X16" s="117"/>
      <c r="Y16" s="117"/>
    </row>
    <row r="17" spans="1:25" ht="14" x14ac:dyDescent="0.15">
      <c r="A17" s="8"/>
      <c r="B17" s="8" t="s">
        <v>564</v>
      </c>
      <c r="C17" s="8" t="s">
        <v>565</v>
      </c>
      <c r="D17" s="8" t="s">
        <v>566</v>
      </c>
      <c r="E17" s="8"/>
      <c r="F17" s="8" t="s">
        <v>567</v>
      </c>
      <c r="G17" s="8" t="s">
        <v>568</v>
      </c>
      <c r="H17" s="8" t="s">
        <v>569</v>
      </c>
      <c r="I17" s="8"/>
      <c r="J17" s="8" t="s">
        <v>570</v>
      </c>
      <c r="K17" s="8"/>
      <c r="L17" s="8"/>
      <c r="M17" s="122"/>
      <c r="N17" s="117"/>
      <c r="O17" s="117"/>
      <c r="P17" s="117"/>
      <c r="Q17" s="117"/>
      <c r="R17" s="117"/>
      <c r="S17" s="117"/>
      <c r="T17" s="117"/>
      <c r="U17" s="117"/>
      <c r="V17" s="117"/>
      <c r="W17" s="117"/>
      <c r="X17" s="117"/>
      <c r="Y17" s="117"/>
    </row>
    <row r="18" spans="1:25" ht="14" x14ac:dyDescent="0.15">
      <c r="A18" s="8"/>
      <c r="B18" s="8" t="s">
        <v>571</v>
      </c>
      <c r="C18" s="8" t="s">
        <v>572</v>
      </c>
      <c r="D18" s="8" t="s">
        <v>573</v>
      </c>
      <c r="E18" s="8"/>
      <c r="F18" s="8" t="s">
        <v>574</v>
      </c>
      <c r="G18" s="8" t="s">
        <v>575</v>
      </c>
      <c r="H18" s="8" t="s">
        <v>576</v>
      </c>
      <c r="I18" s="8"/>
      <c r="J18" s="8" t="s">
        <v>577</v>
      </c>
      <c r="K18" s="8"/>
      <c r="L18" s="8"/>
      <c r="M18" s="122"/>
      <c r="N18" s="117"/>
      <c r="O18" s="117"/>
      <c r="P18" s="117"/>
      <c r="Q18" s="117"/>
      <c r="R18" s="117"/>
      <c r="S18" s="117"/>
      <c r="T18" s="117"/>
      <c r="U18" s="117"/>
      <c r="V18" s="117"/>
      <c r="W18" s="117"/>
      <c r="X18" s="117"/>
      <c r="Y18" s="117"/>
    </row>
    <row r="19" spans="1:25" ht="14" x14ac:dyDescent="0.15">
      <c r="A19" s="8"/>
      <c r="B19" s="8"/>
      <c r="C19" s="8" t="s">
        <v>578</v>
      </c>
      <c r="D19" s="8" t="s">
        <v>579</v>
      </c>
      <c r="E19" s="8"/>
      <c r="F19" s="8" t="s">
        <v>580</v>
      </c>
      <c r="G19" s="8" t="s">
        <v>581</v>
      </c>
      <c r="H19" s="8" t="s">
        <v>582</v>
      </c>
      <c r="I19" s="8"/>
      <c r="J19" s="8" t="s">
        <v>583</v>
      </c>
      <c r="K19" s="8"/>
      <c r="L19" s="8"/>
      <c r="M19" s="122"/>
      <c r="N19" s="117"/>
      <c r="O19" s="117"/>
      <c r="P19" s="117"/>
      <c r="Q19" s="117"/>
      <c r="R19" s="117"/>
      <c r="S19" s="117"/>
      <c r="T19" s="117"/>
      <c r="U19" s="117"/>
      <c r="V19" s="117"/>
      <c r="W19" s="117"/>
      <c r="X19" s="117"/>
      <c r="Y19" s="117"/>
    </row>
    <row r="20" spans="1:25" ht="14" x14ac:dyDescent="0.15">
      <c r="A20" s="8"/>
      <c r="B20" s="8"/>
      <c r="C20" s="8" t="s">
        <v>584</v>
      </c>
      <c r="D20" s="8" t="s">
        <v>585</v>
      </c>
      <c r="E20" s="8"/>
      <c r="F20" s="8" t="s">
        <v>586</v>
      </c>
      <c r="G20" s="8" t="s">
        <v>587</v>
      </c>
      <c r="H20" s="8" t="s">
        <v>588</v>
      </c>
      <c r="I20" s="8"/>
      <c r="J20" s="8"/>
      <c r="K20" s="8"/>
      <c r="L20" s="8"/>
      <c r="M20" s="122"/>
      <c r="N20" s="117"/>
      <c r="O20" s="117"/>
      <c r="P20" s="117"/>
      <c r="Q20" s="117"/>
      <c r="R20" s="117"/>
      <c r="S20" s="117"/>
      <c r="T20" s="117"/>
      <c r="U20" s="117"/>
      <c r="V20" s="117"/>
      <c r="W20" s="117"/>
      <c r="X20" s="117"/>
      <c r="Y20" s="117"/>
    </row>
    <row r="21" spans="1:25" ht="14" x14ac:dyDescent="0.15">
      <c r="A21" s="8"/>
      <c r="B21" s="8"/>
      <c r="C21" s="8" t="s">
        <v>589</v>
      </c>
      <c r="D21" s="8" t="s">
        <v>590</v>
      </c>
      <c r="E21" s="8"/>
      <c r="F21" s="8" t="s">
        <v>591</v>
      </c>
      <c r="G21" s="8" t="s">
        <v>592</v>
      </c>
      <c r="H21" s="8" t="s">
        <v>593</v>
      </c>
      <c r="I21" s="8"/>
      <c r="J21" s="8"/>
      <c r="K21" s="8"/>
      <c r="L21" s="8"/>
      <c r="M21" s="122"/>
      <c r="N21" s="117"/>
      <c r="O21" s="117"/>
      <c r="P21" s="117"/>
      <c r="Q21" s="117"/>
      <c r="R21" s="117"/>
      <c r="S21" s="117"/>
      <c r="T21" s="117"/>
      <c r="U21" s="117"/>
      <c r="V21" s="117"/>
      <c r="W21" s="117"/>
      <c r="X21" s="117"/>
      <c r="Y21" s="117"/>
    </row>
    <row r="22" spans="1:25" ht="14" x14ac:dyDescent="0.15">
      <c r="A22" s="8"/>
      <c r="B22" s="8"/>
      <c r="C22" s="8" t="s">
        <v>594</v>
      </c>
      <c r="D22" s="8"/>
      <c r="E22" s="8"/>
      <c r="F22" s="8" t="s">
        <v>595</v>
      </c>
      <c r="G22" s="8" t="s">
        <v>596</v>
      </c>
      <c r="H22" s="8" t="s">
        <v>597</v>
      </c>
      <c r="I22" s="8"/>
      <c r="J22" s="8"/>
      <c r="K22" s="8"/>
      <c r="L22" s="8"/>
      <c r="M22" s="122"/>
      <c r="N22" s="117"/>
      <c r="O22" s="117"/>
      <c r="P22" s="117"/>
      <c r="Q22" s="117"/>
      <c r="R22" s="117"/>
      <c r="S22" s="117"/>
      <c r="T22" s="117"/>
      <c r="U22" s="117"/>
      <c r="V22" s="117"/>
      <c r="W22" s="117"/>
      <c r="X22" s="117"/>
      <c r="Y22" s="117"/>
    </row>
    <row r="23" spans="1:25" ht="14" x14ac:dyDescent="0.15">
      <c r="A23" s="8"/>
      <c r="B23" s="8"/>
      <c r="C23" s="8" t="s">
        <v>598</v>
      </c>
      <c r="D23" s="8"/>
      <c r="E23" s="8"/>
      <c r="F23" s="8" t="s">
        <v>599</v>
      </c>
      <c r="G23" s="8" t="s">
        <v>600</v>
      </c>
      <c r="H23" s="8" t="s">
        <v>601</v>
      </c>
      <c r="I23" s="8"/>
      <c r="J23" s="8"/>
      <c r="K23" s="8"/>
      <c r="L23" s="8"/>
      <c r="M23" s="122"/>
      <c r="N23" s="117"/>
      <c r="O23" s="117"/>
      <c r="P23" s="117"/>
      <c r="Q23" s="117"/>
      <c r="R23" s="117"/>
      <c r="S23" s="117"/>
      <c r="T23" s="117"/>
      <c r="U23" s="117"/>
      <c r="V23" s="117"/>
      <c r="W23" s="117"/>
      <c r="X23" s="117"/>
      <c r="Y23" s="117"/>
    </row>
    <row r="24" spans="1:25" ht="14" x14ac:dyDescent="0.15">
      <c r="A24" s="8"/>
      <c r="B24" s="8"/>
      <c r="C24" s="8" t="s">
        <v>602</v>
      </c>
      <c r="D24" s="8"/>
      <c r="E24" s="8"/>
      <c r="F24" s="8" t="s">
        <v>603</v>
      </c>
      <c r="G24" s="8" t="s">
        <v>604</v>
      </c>
      <c r="H24" s="8" t="s">
        <v>605</v>
      </c>
      <c r="I24" s="8"/>
      <c r="J24" s="8"/>
      <c r="K24" s="8"/>
      <c r="L24" s="8"/>
      <c r="M24" s="122"/>
      <c r="N24" s="117"/>
      <c r="O24" s="117"/>
      <c r="P24" s="117"/>
      <c r="Q24" s="117"/>
      <c r="R24" s="117"/>
      <c r="S24" s="117"/>
      <c r="T24" s="117"/>
      <c r="U24" s="117"/>
      <c r="V24" s="117"/>
      <c r="W24" s="117"/>
      <c r="X24" s="117"/>
      <c r="Y24" s="117"/>
    </row>
    <row r="25" spans="1:25" ht="14" x14ac:dyDescent="0.15">
      <c r="A25" s="8"/>
      <c r="B25" s="8"/>
      <c r="C25" s="8" t="s">
        <v>606</v>
      </c>
      <c r="D25" s="8"/>
      <c r="E25" s="8"/>
      <c r="F25" s="8" t="s">
        <v>607</v>
      </c>
      <c r="G25" s="8" t="s">
        <v>608</v>
      </c>
      <c r="H25" s="8" t="s">
        <v>609</v>
      </c>
      <c r="I25" s="8"/>
      <c r="J25" s="8"/>
      <c r="K25" s="8"/>
      <c r="L25" s="8"/>
      <c r="M25" s="122"/>
      <c r="N25" s="117"/>
      <c r="O25" s="117"/>
      <c r="P25" s="117"/>
      <c r="Q25" s="117"/>
      <c r="R25" s="117"/>
      <c r="S25" s="117"/>
      <c r="T25" s="117"/>
      <c r="U25" s="117"/>
      <c r="V25" s="117"/>
      <c r="W25" s="117"/>
      <c r="X25" s="117"/>
      <c r="Y25" s="117"/>
    </row>
    <row r="26" spans="1:25" ht="14" x14ac:dyDescent="0.15">
      <c r="A26" s="8"/>
      <c r="B26" s="8"/>
      <c r="C26" s="8" t="s">
        <v>610</v>
      </c>
      <c r="D26" s="8"/>
      <c r="E26" s="8"/>
      <c r="F26" s="8" t="s">
        <v>611</v>
      </c>
      <c r="G26" s="8" t="s">
        <v>612</v>
      </c>
      <c r="H26" s="8" t="s">
        <v>613</v>
      </c>
      <c r="I26" s="8"/>
      <c r="J26" s="8"/>
      <c r="K26" s="8"/>
      <c r="L26" s="8"/>
      <c r="M26" s="122"/>
      <c r="N26" s="117"/>
      <c r="O26" s="117"/>
      <c r="P26" s="117"/>
      <c r="Q26" s="117"/>
      <c r="R26" s="117"/>
      <c r="S26" s="117"/>
      <c r="T26" s="117"/>
      <c r="U26" s="117"/>
      <c r="V26" s="117"/>
      <c r="W26" s="117"/>
      <c r="X26" s="117"/>
      <c r="Y26" s="117"/>
    </row>
    <row r="27" spans="1:25" ht="14" x14ac:dyDescent="0.15">
      <c r="A27" s="8"/>
      <c r="B27" s="8"/>
      <c r="C27" s="8" t="s">
        <v>614</v>
      </c>
      <c r="D27" s="8"/>
      <c r="E27" s="8"/>
      <c r="F27" s="8" t="s">
        <v>615</v>
      </c>
      <c r="G27" s="8" t="s">
        <v>616</v>
      </c>
      <c r="H27" s="8" t="s">
        <v>617</v>
      </c>
      <c r="I27" s="8"/>
      <c r="J27" s="8"/>
      <c r="K27" s="8"/>
      <c r="L27" s="8"/>
      <c r="M27" s="122"/>
      <c r="N27" s="117"/>
      <c r="O27" s="117"/>
      <c r="P27" s="117"/>
      <c r="Q27" s="117"/>
      <c r="R27" s="117"/>
      <c r="S27" s="117"/>
      <c r="T27" s="117"/>
      <c r="U27" s="117"/>
      <c r="V27" s="117"/>
      <c r="W27" s="117"/>
      <c r="X27" s="117"/>
      <c r="Y27" s="117"/>
    </row>
    <row r="28" spans="1:25" ht="14" x14ac:dyDescent="0.15">
      <c r="A28" s="8"/>
      <c r="B28" s="8"/>
      <c r="C28" s="8" t="s">
        <v>618</v>
      </c>
      <c r="D28" s="8"/>
      <c r="E28" s="8"/>
      <c r="F28" s="8" t="s">
        <v>619</v>
      </c>
      <c r="G28" s="8" t="s">
        <v>620</v>
      </c>
      <c r="H28" s="8" t="s">
        <v>621</v>
      </c>
      <c r="I28" s="8"/>
      <c r="J28" s="8"/>
      <c r="K28" s="8"/>
      <c r="L28" s="8"/>
      <c r="M28" s="122"/>
      <c r="N28" s="117"/>
      <c r="O28" s="117"/>
      <c r="P28" s="117"/>
      <c r="Q28" s="117"/>
      <c r="R28" s="117"/>
      <c r="S28" s="117"/>
      <c r="T28" s="117"/>
      <c r="U28" s="117"/>
      <c r="V28" s="117"/>
      <c r="W28" s="117"/>
      <c r="X28" s="117"/>
      <c r="Y28" s="117"/>
    </row>
    <row r="29" spans="1:25" ht="14" x14ac:dyDescent="0.15">
      <c r="A29" s="8"/>
      <c r="B29" s="8"/>
      <c r="C29" s="8" t="s">
        <v>622</v>
      </c>
      <c r="D29" s="8"/>
      <c r="E29" s="8"/>
      <c r="F29" s="8" t="s">
        <v>623</v>
      </c>
      <c r="G29" s="8" t="s">
        <v>624</v>
      </c>
      <c r="H29" s="8" t="s">
        <v>625</v>
      </c>
      <c r="I29" s="8"/>
      <c r="J29" s="8"/>
      <c r="K29" s="8"/>
      <c r="L29" s="8"/>
      <c r="M29" s="122"/>
      <c r="N29" s="117"/>
      <c r="O29" s="117"/>
      <c r="P29" s="117"/>
      <c r="Q29" s="117"/>
      <c r="R29" s="117"/>
      <c r="S29" s="117"/>
      <c r="T29" s="117"/>
      <c r="U29" s="117"/>
      <c r="V29" s="117"/>
      <c r="W29" s="117"/>
      <c r="X29" s="117"/>
      <c r="Y29" s="117"/>
    </row>
    <row r="30" spans="1:25" ht="14" x14ac:dyDescent="0.15">
      <c r="A30" s="8"/>
      <c r="B30" s="8"/>
      <c r="C30" s="8" t="s">
        <v>626</v>
      </c>
      <c r="D30" s="8"/>
      <c r="E30" s="8"/>
      <c r="F30" s="8" t="s">
        <v>627</v>
      </c>
      <c r="G30" s="8"/>
      <c r="H30" s="8" t="s">
        <v>628</v>
      </c>
      <c r="I30" s="8"/>
      <c r="J30" s="8"/>
      <c r="K30" s="8"/>
      <c r="L30" s="8"/>
      <c r="M30" s="122"/>
      <c r="N30" s="117"/>
      <c r="O30" s="117"/>
      <c r="P30" s="117"/>
      <c r="Q30" s="117"/>
      <c r="R30" s="117"/>
      <c r="S30" s="117"/>
      <c r="T30" s="117"/>
      <c r="U30" s="117"/>
      <c r="V30" s="117"/>
      <c r="W30" s="117"/>
      <c r="X30" s="117"/>
      <c r="Y30" s="117"/>
    </row>
    <row r="31" spans="1:25" ht="14" x14ac:dyDescent="0.15">
      <c r="A31" s="8"/>
      <c r="B31" s="8"/>
      <c r="C31" s="8" t="s">
        <v>629</v>
      </c>
      <c r="D31" s="8"/>
      <c r="E31" s="8"/>
      <c r="F31" s="8" t="s">
        <v>630</v>
      </c>
      <c r="G31" s="8"/>
      <c r="H31" s="8" t="s">
        <v>631</v>
      </c>
      <c r="I31" s="8"/>
      <c r="J31" s="8"/>
      <c r="K31" s="8"/>
      <c r="L31" s="8"/>
      <c r="M31" s="122"/>
      <c r="N31" s="117"/>
      <c r="O31" s="117"/>
      <c r="P31" s="117"/>
      <c r="Q31" s="117"/>
      <c r="R31" s="117"/>
      <c r="S31" s="117"/>
      <c r="T31" s="117"/>
      <c r="U31" s="117"/>
      <c r="V31" s="117"/>
      <c r="W31" s="117"/>
      <c r="X31" s="117"/>
      <c r="Y31" s="117"/>
    </row>
    <row r="32" spans="1:25" ht="14" x14ac:dyDescent="0.15">
      <c r="A32" s="8"/>
      <c r="B32" s="8"/>
      <c r="C32" s="8" t="s">
        <v>632</v>
      </c>
      <c r="D32" s="8"/>
      <c r="E32" s="8"/>
      <c r="F32" s="8"/>
      <c r="G32" s="8"/>
      <c r="H32" s="8" t="s">
        <v>633</v>
      </c>
      <c r="I32" s="8"/>
      <c r="J32" s="8"/>
      <c r="K32" s="8"/>
      <c r="L32" s="8"/>
      <c r="M32" s="122"/>
      <c r="N32" s="117"/>
      <c r="O32" s="117"/>
      <c r="P32" s="117"/>
      <c r="Q32" s="117"/>
      <c r="R32" s="117"/>
      <c r="S32" s="117"/>
      <c r="T32" s="117"/>
      <c r="U32" s="117"/>
      <c r="V32" s="117"/>
      <c r="W32" s="117"/>
      <c r="X32" s="117"/>
      <c r="Y32" s="117"/>
    </row>
    <row r="33" spans="1:25" ht="14" x14ac:dyDescent="0.15">
      <c r="A33" s="8"/>
      <c r="B33" s="8"/>
      <c r="C33" s="8"/>
      <c r="D33" s="8"/>
      <c r="E33" s="8"/>
      <c r="F33" s="8"/>
      <c r="G33" s="8"/>
      <c r="H33" s="8" t="s">
        <v>634</v>
      </c>
      <c r="I33" s="8"/>
      <c r="J33" s="8"/>
      <c r="K33" s="8"/>
      <c r="L33" s="8"/>
      <c r="M33" s="122"/>
      <c r="N33" s="117"/>
      <c r="O33" s="117"/>
      <c r="P33" s="117"/>
      <c r="Q33" s="117"/>
      <c r="R33" s="117"/>
      <c r="S33" s="117"/>
      <c r="T33" s="117"/>
      <c r="U33" s="117"/>
      <c r="V33" s="117"/>
      <c r="W33" s="117"/>
      <c r="X33" s="117"/>
      <c r="Y33" s="117"/>
    </row>
    <row r="34" spans="1:25" ht="14" x14ac:dyDescent="0.15">
      <c r="A34" s="8"/>
      <c r="B34" s="8"/>
      <c r="C34" s="8"/>
      <c r="D34" s="8"/>
      <c r="E34" s="8"/>
      <c r="F34" s="8"/>
      <c r="G34" s="8"/>
      <c r="H34" s="8" t="s">
        <v>635</v>
      </c>
      <c r="I34" s="8"/>
      <c r="J34" s="8"/>
      <c r="K34" s="8"/>
      <c r="L34" s="8"/>
      <c r="M34" s="122"/>
      <c r="N34" s="117"/>
      <c r="O34" s="117"/>
      <c r="P34" s="117"/>
      <c r="Q34" s="117"/>
      <c r="R34" s="117"/>
      <c r="S34" s="117"/>
      <c r="T34" s="117"/>
      <c r="U34" s="117"/>
      <c r="V34" s="117"/>
      <c r="W34" s="117"/>
      <c r="X34" s="117"/>
      <c r="Y34" s="117"/>
    </row>
    <row r="35" spans="1:25" ht="14" x14ac:dyDescent="0.15">
      <c r="A35" s="123"/>
      <c r="B35" s="123"/>
      <c r="C35" s="123"/>
      <c r="D35" s="123"/>
      <c r="E35" s="123"/>
      <c r="F35" s="123"/>
      <c r="G35" s="123"/>
      <c r="H35" s="123" t="s">
        <v>636</v>
      </c>
      <c r="I35" s="123"/>
      <c r="J35" s="123"/>
      <c r="K35" s="123"/>
      <c r="L35" s="123"/>
      <c r="M35" s="124"/>
      <c r="N35" s="125"/>
      <c r="O35" s="125"/>
      <c r="P35" s="125"/>
      <c r="Q35" s="125"/>
      <c r="R35" s="125"/>
      <c r="S35" s="125"/>
      <c r="T35" s="125"/>
      <c r="U35" s="125"/>
      <c r="V35" s="125"/>
      <c r="W35" s="125"/>
      <c r="X35" s="125"/>
      <c r="Y35" s="125"/>
    </row>
    <row r="36" spans="1:25" ht="14" x14ac:dyDescent="0.15">
      <c r="A36" s="126"/>
      <c r="B36" s="127"/>
      <c r="C36" s="126"/>
      <c r="D36" s="126"/>
      <c r="E36" s="126"/>
      <c r="F36" s="126"/>
      <c r="G36" s="126"/>
      <c r="H36" s="126"/>
      <c r="I36" s="126"/>
      <c r="J36" s="126"/>
      <c r="K36" s="126"/>
      <c r="L36" s="126"/>
      <c r="M36" s="128"/>
      <c r="N36" s="128"/>
      <c r="O36" s="128"/>
      <c r="P36" s="128"/>
      <c r="Q36" s="128"/>
      <c r="R36" s="128"/>
      <c r="S36" s="128"/>
      <c r="T36" s="128"/>
      <c r="U36" s="128"/>
      <c r="V36" s="128"/>
      <c r="W36" s="128"/>
      <c r="X36" s="128"/>
      <c r="Y36" s="128"/>
    </row>
    <row r="37" spans="1:25" ht="14" x14ac:dyDescent="0.15">
      <c r="A37" s="126"/>
      <c r="B37" s="127" t="s">
        <v>637</v>
      </c>
      <c r="C37" s="126"/>
      <c r="D37" s="126"/>
      <c r="E37" s="126"/>
      <c r="F37" s="126"/>
      <c r="G37" s="126"/>
      <c r="H37" s="126"/>
      <c r="I37" s="126"/>
      <c r="J37" s="126"/>
      <c r="K37" s="126"/>
      <c r="L37" s="126"/>
      <c r="M37" s="128"/>
      <c r="N37" s="128"/>
      <c r="O37" s="128"/>
      <c r="P37" s="128"/>
      <c r="Q37" s="128"/>
      <c r="R37" s="128"/>
      <c r="S37" s="128"/>
      <c r="T37" s="128"/>
      <c r="U37" s="128"/>
      <c r="V37" s="128"/>
      <c r="W37" s="128"/>
      <c r="X37" s="128"/>
      <c r="Y37" s="128"/>
    </row>
    <row r="38" spans="1:25" x14ac:dyDescent="0.2">
      <c r="A38" s="129"/>
      <c r="B38" s="129" t="s">
        <v>638</v>
      </c>
      <c r="C38" s="129"/>
      <c r="D38" s="129"/>
      <c r="E38" s="129"/>
      <c r="F38" s="129"/>
      <c r="G38" s="129"/>
      <c r="H38" s="129"/>
      <c r="I38" s="129"/>
      <c r="J38" s="129"/>
      <c r="K38" s="129"/>
      <c r="L38" s="129"/>
      <c r="M38" s="130"/>
      <c r="N38" s="130"/>
      <c r="O38" s="130"/>
      <c r="P38" s="130"/>
      <c r="Q38" s="130"/>
      <c r="R38" s="130"/>
      <c r="S38" s="130"/>
      <c r="T38" s="130"/>
      <c r="U38" s="130"/>
      <c r="V38" s="130"/>
      <c r="W38" s="130"/>
      <c r="X38" s="130"/>
      <c r="Y38" s="130"/>
    </row>
    <row r="39" spans="1:25" x14ac:dyDescent="0.2">
      <c r="A39" s="129"/>
      <c r="B39" s="129" t="s">
        <v>639</v>
      </c>
      <c r="C39" s="129"/>
      <c r="D39" s="129"/>
      <c r="E39" s="129"/>
      <c r="F39" s="129"/>
      <c r="G39" s="129"/>
      <c r="H39" s="129"/>
      <c r="I39" s="129"/>
      <c r="J39" s="129"/>
      <c r="K39" s="129"/>
      <c r="L39" s="129"/>
      <c r="M39" s="130"/>
      <c r="N39" s="130"/>
      <c r="O39" s="130"/>
      <c r="P39" s="130"/>
      <c r="Q39" s="130"/>
      <c r="R39" s="130"/>
      <c r="S39" s="130"/>
      <c r="T39" s="130"/>
      <c r="U39" s="130"/>
      <c r="V39" s="130"/>
      <c r="W39" s="130"/>
      <c r="X39" s="130"/>
      <c r="Y39" s="130"/>
    </row>
    <row r="40" spans="1:25" x14ac:dyDescent="0.2">
      <c r="A40" s="129"/>
      <c r="B40" s="131" t="s">
        <v>640</v>
      </c>
      <c r="C40" s="129"/>
      <c r="D40" s="129"/>
      <c r="E40" s="129"/>
      <c r="F40" s="129"/>
      <c r="G40" s="129"/>
      <c r="H40" s="129"/>
      <c r="I40" s="129"/>
      <c r="J40" s="129"/>
      <c r="K40" s="129"/>
      <c r="L40" s="129"/>
      <c r="M40" s="130"/>
      <c r="N40" s="130"/>
      <c r="O40" s="130"/>
      <c r="P40" s="130"/>
      <c r="Q40" s="130"/>
      <c r="R40" s="130"/>
      <c r="S40" s="130"/>
      <c r="T40" s="130"/>
      <c r="U40" s="130"/>
      <c r="V40" s="130"/>
      <c r="W40" s="130"/>
      <c r="X40" s="130"/>
      <c r="Y40" s="130"/>
    </row>
    <row r="41" spans="1:25" x14ac:dyDescent="0.2">
      <c r="A41" s="129"/>
      <c r="B41" s="129" t="s">
        <v>641</v>
      </c>
      <c r="C41" s="129"/>
      <c r="D41" s="129"/>
      <c r="E41" s="129"/>
      <c r="F41" s="129"/>
      <c r="G41" s="129"/>
      <c r="H41" s="129"/>
      <c r="I41" s="129"/>
      <c r="J41" s="129"/>
      <c r="K41" s="129"/>
      <c r="L41" s="129"/>
      <c r="M41" s="130"/>
      <c r="N41" s="130"/>
      <c r="O41" s="130"/>
      <c r="P41" s="130"/>
      <c r="Q41" s="130"/>
      <c r="R41" s="130"/>
      <c r="S41" s="130"/>
      <c r="T41" s="130"/>
      <c r="U41" s="130"/>
      <c r="V41" s="130"/>
      <c r="W41" s="130"/>
      <c r="X41" s="130"/>
      <c r="Y41" s="130"/>
    </row>
    <row r="42" spans="1:25" ht="14" x14ac:dyDescent="0.15">
      <c r="A42" s="56"/>
      <c r="B42" s="56"/>
      <c r="C42" s="56"/>
      <c r="D42" s="56"/>
      <c r="E42" s="56"/>
      <c r="F42" s="56"/>
      <c r="G42" s="56"/>
      <c r="H42" s="56"/>
      <c r="I42" s="56"/>
      <c r="J42" s="56"/>
      <c r="K42" s="56"/>
      <c r="L42" s="56"/>
      <c r="M42" s="117"/>
      <c r="N42" s="117"/>
      <c r="O42" s="117"/>
      <c r="P42" s="117"/>
      <c r="Q42" s="117"/>
      <c r="R42" s="117"/>
      <c r="S42" s="117"/>
      <c r="T42" s="117"/>
      <c r="U42" s="117"/>
      <c r="V42" s="117"/>
      <c r="W42" s="117"/>
      <c r="X42" s="117"/>
      <c r="Y42" s="117"/>
    </row>
    <row r="43" spans="1:25" ht="14" x14ac:dyDescent="0.15">
      <c r="A43" s="56"/>
      <c r="B43" s="132" t="s">
        <v>642</v>
      </c>
      <c r="C43" s="56"/>
      <c r="D43" s="56"/>
      <c r="E43" s="56"/>
      <c r="F43" s="56"/>
      <c r="G43" s="56"/>
      <c r="H43" s="56"/>
      <c r="I43" s="56"/>
      <c r="J43" s="56"/>
      <c r="K43" s="56"/>
      <c r="L43" s="56"/>
      <c r="M43" s="117"/>
      <c r="N43" s="117"/>
      <c r="O43" s="117"/>
      <c r="P43" s="117"/>
      <c r="Q43" s="117"/>
      <c r="R43" s="117"/>
      <c r="S43" s="117"/>
      <c r="T43" s="117"/>
      <c r="U43" s="117"/>
      <c r="V43" s="117"/>
      <c r="W43" s="117"/>
      <c r="X43" s="117"/>
      <c r="Y43" s="117"/>
    </row>
    <row r="44" spans="1:25" x14ac:dyDescent="0.2">
      <c r="A44" s="129"/>
      <c r="B44" s="129" t="s">
        <v>643</v>
      </c>
      <c r="C44" s="129"/>
      <c r="D44" s="129"/>
      <c r="E44" s="129"/>
      <c r="F44" s="129"/>
      <c r="G44" s="129"/>
      <c r="H44" s="129"/>
      <c r="I44" s="129"/>
      <c r="J44" s="129"/>
      <c r="K44" s="129"/>
      <c r="L44" s="129"/>
      <c r="M44" s="130"/>
      <c r="N44" s="130"/>
      <c r="O44" s="130"/>
      <c r="P44" s="130"/>
      <c r="Q44" s="130"/>
      <c r="R44" s="130"/>
      <c r="S44" s="130"/>
      <c r="T44" s="130"/>
      <c r="U44" s="130"/>
      <c r="V44" s="130"/>
      <c r="W44" s="130"/>
      <c r="X44" s="130"/>
      <c r="Y44" s="130"/>
    </row>
    <row r="45" spans="1:25" x14ac:dyDescent="0.2">
      <c r="A45" s="129"/>
      <c r="B45" s="129" t="s">
        <v>644</v>
      </c>
      <c r="C45" s="129"/>
      <c r="D45" s="129"/>
      <c r="E45" s="129"/>
      <c r="F45" s="129"/>
      <c r="G45" s="129"/>
      <c r="H45" s="129"/>
      <c r="I45" s="129"/>
      <c r="J45" s="129"/>
      <c r="K45" s="129"/>
      <c r="L45" s="129"/>
      <c r="M45" s="130"/>
      <c r="N45" s="130"/>
      <c r="O45" s="130"/>
      <c r="P45" s="130"/>
      <c r="Q45" s="130"/>
      <c r="R45" s="130"/>
      <c r="S45" s="130"/>
      <c r="T45" s="130"/>
      <c r="U45" s="130"/>
      <c r="V45" s="130"/>
      <c r="W45" s="130"/>
      <c r="X45" s="130"/>
      <c r="Y45" s="130"/>
    </row>
    <row r="46" spans="1:25" x14ac:dyDescent="0.2">
      <c r="A46" s="129"/>
      <c r="B46" s="129" t="s">
        <v>645</v>
      </c>
      <c r="C46" s="129"/>
      <c r="D46" s="129"/>
      <c r="E46" s="129"/>
      <c r="F46" s="129"/>
      <c r="G46" s="129"/>
      <c r="H46" s="129"/>
      <c r="I46" s="129"/>
      <c r="J46" s="129"/>
      <c r="K46" s="129"/>
      <c r="L46" s="129"/>
      <c r="M46" s="130"/>
      <c r="N46" s="130"/>
      <c r="O46" s="130"/>
      <c r="P46" s="130"/>
      <c r="Q46" s="130"/>
      <c r="R46" s="130"/>
      <c r="S46" s="130"/>
      <c r="T46" s="130"/>
      <c r="U46" s="130"/>
      <c r="V46" s="130"/>
      <c r="W46" s="130"/>
      <c r="X46" s="130"/>
      <c r="Y46" s="130"/>
    </row>
    <row r="47" spans="1:25" ht="14" x14ac:dyDescent="0.15">
      <c r="A47" s="56"/>
      <c r="B47" s="56"/>
      <c r="C47" s="56"/>
      <c r="D47" s="56"/>
      <c r="E47" s="56"/>
      <c r="F47" s="56"/>
      <c r="G47" s="56"/>
      <c r="H47" s="56"/>
      <c r="I47" s="56"/>
      <c r="J47" s="56"/>
      <c r="K47" s="56"/>
      <c r="L47" s="56"/>
      <c r="M47" s="117"/>
      <c r="N47" s="117"/>
      <c r="O47" s="117"/>
      <c r="P47" s="117"/>
      <c r="Q47" s="117"/>
      <c r="R47" s="117"/>
      <c r="S47" s="117"/>
      <c r="T47" s="117"/>
      <c r="U47" s="117"/>
      <c r="V47" s="117"/>
      <c r="W47" s="117"/>
      <c r="X47" s="117"/>
      <c r="Y47" s="117"/>
    </row>
    <row r="48" spans="1:25" ht="14" x14ac:dyDescent="0.15">
      <c r="A48" s="133"/>
      <c r="B48" s="133"/>
      <c r="C48" s="133"/>
      <c r="D48" s="133"/>
      <c r="E48" s="133"/>
      <c r="F48" s="133"/>
      <c r="G48" s="133"/>
      <c r="H48" s="133"/>
      <c r="I48" s="133"/>
      <c r="J48" s="133"/>
      <c r="K48" s="133"/>
      <c r="L48" s="133"/>
      <c r="M48" s="117"/>
      <c r="N48" s="117"/>
      <c r="O48" s="117"/>
      <c r="P48" s="117"/>
      <c r="Q48" s="117"/>
      <c r="R48" s="117"/>
      <c r="S48" s="117"/>
      <c r="T48" s="117"/>
      <c r="U48" s="117"/>
      <c r="V48" s="117"/>
      <c r="W48" s="117"/>
      <c r="X48" s="117"/>
      <c r="Y48" s="117"/>
    </row>
    <row r="49" spans="1:25" ht="14" x14ac:dyDescent="0.1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row>
    <row r="50" spans="1:25" ht="14" x14ac:dyDescent="0.1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row>
    <row r="51" spans="1:25" ht="14" x14ac:dyDescent="0.15">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row>
    <row r="52" spans="1:25" ht="14" x14ac:dyDescent="0.15">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row>
    <row r="53" spans="1:25" ht="14" x14ac:dyDescent="0.15">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row>
    <row r="54" spans="1:25" ht="14" x14ac:dyDescent="0.15">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row>
    <row r="55" spans="1:25" ht="14" x14ac:dyDescent="0.15">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row>
    <row r="56" spans="1:25" ht="14" x14ac:dyDescent="0.15">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row>
    <row r="57" spans="1:25" ht="14" x14ac:dyDescent="0.1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row>
    <row r="58" spans="1:25" ht="14" x14ac:dyDescent="0.15">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row>
    <row r="59" spans="1:25" ht="14" x14ac:dyDescent="0.15">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row>
    <row r="60" spans="1:25" ht="14" x14ac:dyDescent="0.15">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row>
    <row r="61" spans="1:25" ht="14" x14ac:dyDescent="0.15">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row>
    <row r="62" spans="1:25" ht="14" x14ac:dyDescent="0.15">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ht="14" x14ac:dyDescent="0.1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row>
    <row r="64" spans="1:25" ht="14" x14ac:dyDescent="0.15">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row>
    <row r="65" spans="1:25" ht="14"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row>
    <row r="66" spans="1:25" ht="14" x14ac:dyDescent="0.1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row>
    <row r="67" spans="1:25" ht="14" x14ac:dyDescent="0.1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row>
    <row r="68" spans="1:25" ht="14"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row>
    <row r="69" spans="1:25" ht="14" x14ac:dyDescent="0.1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row>
    <row r="70" spans="1:25" ht="14"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row>
    <row r="71" spans="1:25" ht="14" x14ac:dyDescent="0.15">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row>
    <row r="72" spans="1:25" ht="14" x14ac:dyDescent="0.15">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row>
    <row r="73" spans="1:25" ht="14" x14ac:dyDescent="0.1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row>
    <row r="74" spans="1:25" ht="14" x14ac:dyDescent="0.15">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row>
    <row r="75" spans="1:25" ht="14" x14ac:dyDescent="0.15">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row>
    <row r="76" spans="1:25" ht="14" x14ac:dyDescent="0.15">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row>
    <row r="77" spans="1:25" ht="14" x14ac:dyDescent="0.15">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row>
    <row r="78" spans="1:25" ht="14" x14ac:dyDescent="0.15">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row>
    <row r="79" spans="1:25" ht="14" x14ac:dyDescent="0.15">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row>
    <row r="80" spans="1:25" ht="14" x14ac:dyDescent="0.15">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row>
    <row r="81" spans="1:25" ht="14" x14ac:dyDescent="0.1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row>
    <row r="82" spans="1:25" ht="14" x14ac:dyDescent="0.15">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row>
    <row r="83" spans="1:25" ht="14" x14ac:dyDescent="0.15">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row>
    <row r="84" spans="1:25" ht="14" x14ac:dyDescent="0.15">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row>
    <row r="85" spans="1:25" ht="14" x14ac:dyDescent="0.15">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row>
    <row r="86" spans="1:25" ht="14" x14ac:dyDescent="0.15">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row>
    <row r="87" spans="1:25" ht="14" x14ac:dyDescent="0.15">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row>
    <row r="88" spans="1:25" ht="14" x14ac:dyDescent="0.15">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row>
    <row r="89" spans="1:25" ht="14" x14ac:dyDescent="0.15">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row>
    <row r="90" spans="1:25" ht="14" x14ac:dyDescent="0.15">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row>
    <row r="91" spans="1:25" ht="14" x14ac:dyDescent="0.15">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row>
    <row r="92" spans="1:25" ht="14" x14ac:dyDescent="0.15">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row>
    <row r="93" spans="1:25" ht="14" x14ac:dyDescent="0.15">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row>
    <row r="94" spans="1:25" ht="14" x14ac:dyDescent="0.15">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row>
    <row r="95" spans="1:25" ht="14" x14ac:dyDescent="0.15">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row>
    <row r="96" spans="1:25" ht="14" x14ac:dyDescent="0.15">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row>
    <row r="97" spans="1:25" ht="14" x14ac:dyDescent="0.15">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row>
    <row r="98" spans="1:25" ht="14" x14ac:dyDescent="0.15">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row>
    <row r="99" spans="1:25" ht="14" x14ac:dyDescent="0.15">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row>
    <row r="100" spans="1:25" ht="14" x14ac:dyDescent="0.15">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row>
    <row r="101" spans="1:25" ht="14" x14ac:dyDescent="0.15">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row>
    <row r="102" spans="1:25" ht="14" x14ac:dyDescent="0.15">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row>
    <row r="103" spans="1:25" ht="14" x14ac:dyDescent="0.1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row>
    <row r="104" spans="1:25" ht="14" x14ac:dyDescent="0.15">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row>
    <row r="105" spans="1:25" ht="14" x14ac:dyDescent="0.1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row>
    <row r="106" spans="1:25" ht="14" x14ac:dyDescent="0.1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row>
    <row r="107" spans="1:25" ht="14" x14ac:dyDescent="0.15">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row>
    <row r="108" spans="1:25" ht="14" x14ac:dyDescent="0.15">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row>
    <row r="109" spans="1:25" ht="14" x14ac:dyDescent="0.1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row>
    <row r="110" spans="1:25" ht="14" x14ac:dyDescent="0.15">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row>
    <row r="111" spans="1:25" ht="14" x14ac:dyDescent="0.15">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row>
    <row r="112" spans="1:25" ht="14" x14ac:dyDescent="0.15">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row>
    <row r="113" spans="1:25" ht="14" x14ac:dyDescent="0.15">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row>
    <row r="114" spans="1:25" ht="14" x14ac:dyDescent="0.15">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row>
    <row r="115" spans="1:25" ht="14" x14ac:dyDescent="0.1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row>
    <row r="116" spans="1:25" ht="14" x14ac:dyDescent="0.15">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row>
    <row r="117" spans="1:25" ht="14" x14ac:dyDescent="0.15">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row>
    <row r="118" spans="1:25" ht="14" x14ac:dyDescent="0.15">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row>
    <row r="119" spans="1:25" ht="14" x14ac:dyDescent="0.15">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row>
    <row r="120" spans="1:25" ht="14" x14ac:dyDescent="0.15">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row>
    <row r="121" spans="1:25" ht="14" x14ac:dyDescent="0.15">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row>
    <row r="122" spans="1:25" ht="14" x14ac:dyDescent="0.15">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row>
    <row r="123" spans="1:25" ht="14" x14ac:dyDescent="0.15">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row>
    <row r="124" spans="1:25" ht="14" x14ac:dyDescent="0.15">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row>
    <row r="125" spans="1:25" ht="14" x14ac:dyDescent="0.15">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row>
    <row r="126" spans="1:25" ht="14" x14ac:dyDescent="0.15">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row>
    <row r="127" spans="1:25" ht="14" x14ac:dyDescent="0.15">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row>
    <row r="128" spans="1:25" ht="14" x14ac:dyDescent="0.15">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row>
    <row r="129" spans="1:25" ht="14" x14ac:dyDescent="0.15">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row>
    <row r="130" spans="1:25" ht="14" x14ac:dyDescent="0.15">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row>
    <row r="131" spans="1:25" ht="14" x14ac:dyDescent="0.15">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row>
    <row r="132" spans="1:25" ht="14" x14ac:dyDescent="0.15">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row>
    <row r="133" spans="1:25" ht="14" x14ac:dyDescent="0.15">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row>
    <row r="134" spans="1:25" ht="14"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row>
    <row r="135" spans="1:25" ht="14" x14ac:dyDescent="0.15">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row>
    <row r="136" spans="1:25" ht="14" x14ac:dyDescent="0.15">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row>
    <row r="137" spans="1:25" ht="14" x14ac:dyDescent="0.15">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row>
    <row r="138" spans="1:25" ht="14" x14ac:dyDescent="0.15">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row>
    <row r="139" spans="1:25" ht="14" x14ac:dyDescent="0.15">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row>
    <row r="140" spans="1:25" ht="14" x14ac:dyDescent="0.15">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row>
    <row r="141" spans="1:25" ht="14" x14ac:dyDescent="0.15">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row>
    <row r="142" spans="1:25" ht="14" x14ac:dyDescent="0.1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row>
    <row r="143" spans="1:25" ht="14" x14ac:dyDescent="0.1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row>
    <row r="144" spans="1:25" ht="14" x14ac:dyDescent="0.15">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row>
    <row r="145" spans="1:25" ht="14" x14ac:dyDescent="0.15">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row>
    <row r="146" spans="1:25" ht="14" x14ac:dyDescent="0.15">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row>
    <row r="147" spans="1:25" ht="14" x14ac:dyDescent="0.15">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row>
    <row r="148" spans="1:25" ht="14" x14ac:dyDescent="0.15">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row>
    <row r="149" spans="1:25" ht="14" x14ac:dyDescent="0.15">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row>
    <row r="150" spans="1:25" ht="14" x14ac:dyDescent="0.15">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row>
    <row r="151" spans="1:25" ht="14" x14ac:dyDescent="0.15">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row>
    <row r="152" spans="1:25" ht="14" x14ac:dyDescent="0.15">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row>
    <row r="153" spans="1:25" ht="14" x14ac:dyDescent="0.15">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row>
    <row r="154" spans="1:25" ht="14" x14ac:dyDescent="0.15">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row>
    <row r="155" spans="1:25" ht="14" x14ac:dyDescent="0.15">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row>
    <row r="156" spans="1:25" ht="14" x14ac:dyDescent="0.15">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row>
    <row r="157" spans="1:25" ht="14" x14ac:dyDescent="0.15">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row>
    <row r="158" spans="1:25" ht="14" x14ac:dyDescent="0.15">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row>
    <row r="159" spans="1:25" ht="14" x14ac:dyDescent="0.15">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row>
    <row r="160" spans="1:25" ht="14" x14ac:dyDescent="0.15">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row>
    <row r="161" spans="1:25" ht="14" x14ac:dyDescent="0.15">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row>
    <row r="162" spans="1:25" ht="14" x14ac:dyDescent="0.15">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row>
    <row r="163" spans="1:25" ht="14" x14ac:dyDescent="0.15">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row>
    <row r="164" spans="1:25" ht="14" x14ac:dyDescent="0.15">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row>
    <row r="165" spans="1:25" ht="14" x14ac:dyDescent="0.1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row>
    <row r="166" spans="1:25" ht="14" x14ac:dyDescent="0.1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row>
    <row r="167" spans="1:25" ht="14" x14ac:dyDescent="0.1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row>
    <row r="168" spans="1:25" ht="14" x14ac:dyDescent="0.1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row>
    <row r="169" spans="1:25" ht="14" x14ac:dyDescent="0.1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row>
    <row r="170" spans="1:25" ht="14" x14ac:dyDescent="0.1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row>
    <row r="171" spans="1:25" ht="14" x14ac:dyDescent="0.1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row>
    <row r="172" spans="1:25" ht="14" x14ac:dyDescent="0.1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row>
    <row r="173" spans="1:25" ht="14" x14ac:dyDescent="0.1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row>
    <row r="174" spans="1:25" ht="14" x14ac:dyDescent="0.15">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row>
    <row r="175" spans="1:25" ht="14" x14ac:dyDescent="0.15">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row>
    <row r="176" spans="1:25" ht="14" x14ac:dyDescent="0.15">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row>
    <row r="177" spans="1:25" ht="14" x14ac:dyDescent="0.15">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row>
    <row r="178" spans="1:25" ht="14" x14ac:dyDescent="0.15">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row>
    <row r="179" spans="1:25" ht="14" x14ac:dyDescent="0.15">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row>
    <row r="180" spans="1:25" ht="14" x14ac:dyDescent="0.15">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row>
    <row r="181" spans="1:25" ht="14" x14ac:dyDescent="0.15">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row>
    <row r="182" spans="1:25" ht="14" x14ac:dyDescent="0.15">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row>
    <row r="183" spans="1:25" ht="14" x14ac:dyDescent="0.15">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row>
    <row r="184" spans="1:25" ht="14" x14ac:dyDescent="0.15">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row>
    <row r="185" spans="1:25" ht="14" x14ac:dyDescent="0.15">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row>
    <row r="186" spans="1:25" ht="14" x14ac:dyDescent="0.15">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row>
    <row r="187" spans="1:25" ht="14" x14ac:dyDescent="0.15">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row>
    <row r="188" spans="1:25" ht="14" x14ac:dyDescent="0.15">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row>
    <row r="189" spans="1:25" ht="14" x14ac:dyDescent="0.15">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row>
    <row r="190" spans="1:25" ht="14" x14ac:dyDescent="0.15">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row>
    <row r="191" spans="1:25" ht="14" x14ac:dyDescent="0.15">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row>
    <row r="192" spans="1:25" ht="14" x14ac:dyDescent="0.15">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row>
    <row r="193" spans="1:25" ht="14" x14ac:dyDescent="0.15">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row>
    <row r="194" spans="1:25" ht="14" x14ac:dyDescent="0.15">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row>
    <row r="195" spans="1:25" ht="14" x14ac:dyDescent="0.15">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row>
    <row r="196" spans="1:25" ht="14" x14ac:dyDescent="0.15">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row>
    <row r="197" spans="1:25" ht="14" x14ac:dyDescent="0.15">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row>
    <row r="198" spans="1:25" ht="14" x14ac:dyDescent="0.15">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row>
    <row r="199" spans="1:25" ht="14" x14ac:dyDescent="0.15">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row>
    <row r="200" spans="1:25" ht="14" x14ac:dyDescent="0.15">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row>
    <row r="201" spans="1:25" ht="14" x14ac:dyDescent="0.15">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row>
    <row r="202" spans="1:25" ht="14" x14ac:dyDescent="0.15">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row>
    <row r="203" spans="1:25" ht="14" x14ac:dyDescent="0.15">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row>
    <row r="204" spans="1:25" ht="14" x14ac:dyDescent="0.15">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row>
    <row r="205" spans="1:25" ht="14" x14ac:dyDescent="0.15">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row>
    <row r="206" spans="1:25" ht="14" x14ac:dyDescent="0.15">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row>
    <row r="207" spans="1:25" ht="14" x14ac:dyDescent="0.15">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row>
    <row r="208" spans="1:25" ht="14" x14ac:dyDescent="0.15">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row>
    <row r="209" spans="1:25" ht="14" x14ac:dyDescent="0.15">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row>
    <row r="210" spans="1:25" ht="14"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row>
    <row r="211" spans="1:25" ht="14" x14ac:dyDescent="0.15">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row>
    <row r="212" spans="1:25" ht="14" x14ac:dyDescent="0.15">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row>
    <row r="213" spans="1:25" ht="14" x14ac:dyDescent="0.15">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row>
    <row r="214" spans="1:25" ht="14" x14ac:dyDescent="0.15">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row>
    <row r="215" spans="1:25" ht="14" x14ac:dyDescent="0.15">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row>
    <row r="216" spans="1:25" ht="14" x14ac:dyDescent="0.15">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row>
    <row r="217" spans="1:25" ht="14" x14ac:dyDescent="0.15">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row>
    <row r="218" spans="1:25" ht="14" x14ac:dyDescent="0.15">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row>
    <row r="219" spans="1:25" ht="14" x14ac:dyDescent="0.15">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row>
    <row r="220" spans="1:25" ht="14" x14ac:dyDescent="0.15">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row>
    <row r="221" spans="1:25" ht="14" x14ac:dyDescent="0.15">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row>
    <row r="222" spans="1:25" ht="14" x14ac:dyDescent="0.15">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row>
    <row r="223" spans="1:25" ht="14" x14ac:dyDescent="0.15">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row>
    <row r="224" spans="1:25" ht="14" x14ac:dyDescent="0.15">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row>
    <row r="225" spans="1:25" ht="14" x14ac:dyDescent="0.15">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row>
    <row r="226" spans="1:25" ht="14" x14ac:dyDescent="0.15">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row>
    <row r="227" spans="1:25" ht="14" x14ac:dyDescent="0.15">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row>
    <row r="228" spans="1:25" ht="14" x14ac:dyDescent="0.15">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row>
    <row r="229" spans="1:25" ht="14" x14ac:dyDescent="0.15">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row>
    <row r="230" spans="1:25" ht="14" x14ac:dyDescent="0.15">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row>
    <row r="231" spans="1:25" ht="14" x14ac:dyDescent="0.15">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row>
    <row r="232" spans="1:25" ht="14" x14ac:dyDescent="0.15">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row>
    <row r="233" spans="1:25" ht="14" x14ac:dyDescent="0.15">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row>
    <row r="234" spans="1:25" ht="14" x14ac:dyDescent="0.15">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row>
    <row r="235" spans="1:25" ht="14" x14ac:dyDescent="0.15">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row>
    <row r="236" spans="1:25" ht="14" x14ac:dyDescent="0.15">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row>
    <row r="237" spans="1:25" ht="14" x14ac:dyDescent="0.15">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row>
    <row r="238" spans="1:25" ht="14" x14ac:dyDescent="0.15">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row>
    <row r="239" spans="1:25" ht="14" x14ac:dyDescent="0.15">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row>
    <row r="240" spans="1:25" ht="14" x14ac:dyDescent="0.15">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row>
    <row r="241" spans="1:25" ht="14" x14ac:dyDescent="0.15">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row>
    <row r="242" spans="1:25" ht="14" x14ac:dyDescent="0.15">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row>
    <row r="243" spans="1:25" ht="14" x14ac:dyDescent="0.15">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row>
    <row r="244" spans="1:25" ht="14" x14ac:dyDescent="0.15">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row>
    <row r="245" spans="1:25" ht="14" x14ac:dyDescent="0.15">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row>
    <row r="246" spans="1:25" ht="14" x14ac:dyDescent="0.15">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row>
    <row r="247" spans="1:25" ht="14" x14ac:dyDescent="0.15">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row>
    <row r="248" spans="1:25" ht="14" x14ac:dyDescent="0.15">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row>
    <row r="249" spans="1:25" ht="14" x14ac:dyDescent="0.15">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row>
    <row r="250" spans="1:25" ht="14" x14ac:dyDescent="0.15">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row>
    <row r="251" spans="1:25" ht="14" x14ac:dyDescent="0.15">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row>
    <row r="252" spans="1:25" ht="14" x14ac:dyDescent="0.15">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row>
    <row r="253" spans="1:25" ht="14" x14ac:dyDescent="0.15">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row>
    <row r="254" spans="1:25" ht="14" x14ac:dyDescent="0.15">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row>
    <row r="255" spans="1:25" ht="14" x14ac:dyDescent="0.15">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row>
    <row r="256" spans="1:25" ht="14" x14ac:dyDescent="0.15">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row>
    <row r="257" spans="1:25" ht="14" x14ac:dyDescent="0.15">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row>
    <row r="258" spans="1:25" ht="14" x14ac:dyDescent="0.15">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row>
    <row r="259" spans="1:25" ht="14" x14ac:dyDescent="0.15">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row>
    <row r="260" spans="1:25" ht="14" x14ac:dyDescent="0.15">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row>
    <row r="261" spans="1:25" ht="14" x14ac:dyDescent="0.15">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row>
    <row r="262" spans="1:25" ht="14" x14ac:dyDescent="0.15">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row>
    <row r="263" spans="1:25" ht="14" x14ac:dyDescent="0.15">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row>
    <row r="264" spans="1:25" ht="14" x14ac:dyDescent="0.15">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row>
    <row r="265" spans="1:25" ht="14" x14ac:dyDescent="0.15">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row>
    <row r="266" spans="1:25" ht="14" x14ac:dyDescent="0.15">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row>
    <row r="267" spans="1:25" ht="14" x14ac:dyDescent="0.15">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row>
    <row r="268" spans="1:25" ht="14" x14ac:dyDescent="0.15">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row>
    <row r="269" spans="1:25" ht="14" x14ac:dyDescent="0.15">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row>
    <row r="270" spans="1:25" ht="14" x14ac:dyDescent="0.15">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row>
    <row r="271" spans="1:25" ht="14" x14ac:dyDescent="0.15">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row>
    <row r="272" spans="1:25" ht="14" x14ac:dyDescent="0.15">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row>
    <row r="273" spans="1:25" ht="14" x14ac:dyDescent="0.15">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row>
    <row r="274" spans="1:25" ht="14" x14ac:dyDescent="0.15">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row>
    <row r="275" spans="1:25" ht="14" x14ac:dyDescent="0.15">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row>
    <row r="276" spans="1:25" ht="14" x14ac:dyDescent="0.15">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row>
    <row r="277" spans="1:25" ht="14" x14ac:dyDescent="0.15">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row>
    <row r="278" spans="1:25" ht="14" x14ac:dyDescent="0.15">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row>
    <row r="279" spans="1:25" ht="14" x14ac:dyDescent="0.15">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row>
    <row r="280" spans="1:25" ht="14" x14ac:dyDescent="0.15">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row>
    <row r="281" spans="1:25" ht="14" x14ac:dyDescent="0.15">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row>
    <row r="282" spans="1:25" ht="14" x14ac:dyDescent="0.15">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row>
    <row r="283" spans="1:25" ht="14" x14ac:dyDescent="0.15">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row>
    <row r="284" spans="1:25" ht="14" x14ac:dyDescent="0.15">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row>
    <row r="285" spans="1:25" ht="14" x14ac:dyDescent="0.15">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row>
    <row r="286" spans="1:25" ht="14" x14ac:dyDescent="0.15">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row>
    <row r="287" spans="1:25" ht="14" x14ac:dyDescent="0.15">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row>
    <row r="288" spans="1:25" ht="14" x14ac:dyDescent="0.15">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row>
    <row r="289" spans="1:25" ht="14" x14ac:dyDescent="0.15">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row>
    <row r="290" spans="1:25" ht="14" x14ac:dyDescent="0.15">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row>
    <row r="291" spans="1:25" ht="14" x14ac:dyDescent="0.15">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row>
    <row r="292" spans="1:25" ht="14" x14ac:dyDescent="0.15">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row>
    <row r="293" spans="1:25" ht="14" x14ac:dyDescent="0.15">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row>
    <row r="294" spans="1:25" ht="14" x14ac:dyDescent="0.15">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row>
    <row r="295" spans="1:25" ht="14" x14ac:dyDescent="0.15">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row>
    <row r="296" spans="1:25" ht="14" x14ac:dyDescent="0.15">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row>
    <row r="297" spans="1:25" ht="14" x14ac:dyDescent="0.15">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row>
    <row r="298" spans="1:25" ht="14" x14ac:dyDescent="0.15">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row>
    <row r="299" spans="1:25" ht="14" x14ac:dyDescent="0.15">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row>
    <row r="300" spans="1:25" ht="14" x14ac:dyDescent="0.15">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row>
    <row r="301" spans="1:25" ht="14" x14ac:dyDescent="0.15">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row>
    <row r="302" spans="1:25" ht="14" x14ac:dyDescent="0.15">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row>
    <row r="303" spans="1:25" ht="14" x14ac:dyDescent="0.15">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row>
    <row r="304" spans="1:25" ht="14" x14ac:dyDescent="0.15">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row>
    <row r="305" spans="1:25" ht="14" x14ac:dyDescent="0.15">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row>
    <row r="306" spans="1:25" ht="14" x14ac:dyDescent="0.15">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row>
    <row r="307" spans="1:25" ht="14" x14ac:dyDescent="0.15">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row>
    <row r="308" spans="1:25" ht="14" x14ac:dyDescent="0.15">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row>
    <row r="309" spans="1:25" ht="14" x14ac:dyDescent="0.15">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row>
    <row r="310" spans="1:25" ht="14" x14ac:dyDescent="0.15">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row>
    <row r="311" spans="1:25" ht="14" x14ac:dyDescent="0.15">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row>
    <row r="312" spans="1:25" ht="14" x14ac:dyDescent="0.15">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row>
    <row r="313" spans="1:25" ht="14" x14ac:dyDescent="0.15">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row>
    <row r="314" spans="1:25" ht="14" x14ac:dyDescent="0.15">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row>
    <row r="315" spans="1:25" ht="14" x14ac:dyDescent="0.15">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row>
    <row r="316" spans="1:25" ht="14" x14ac:dyDescent="0.15">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row>
    <row r="317" spans="1:25" ht="14" x14ac:dyDescent="0.15">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row>
    <row r="318" spans="1:25" ht="14" x14ac:dyDescent="0.15">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row>
    <row r="319" spans="1:25" ht="14" x14ac:dyDescent="0.15">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row>
    <row r="320" spans="1:25" ht="14" x14ac:dyDescent="0.15">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row>
    <row r="321" spans="1:25" ht="14" x14ac:dyDescent="0.15">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row>
    <row r="322" spans="1:25" ht="14" x14ac:dyDescent="0.15">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row>
    <row r="323" spans="1:25" ht="14" x14ac:dyDescent="0.15">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row>
    <row r="324" spans="1:25" ht="14" x14ac:dyDescent="0.15">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row>
    <row r="325" spans="1:25" ht="14" x14ac:dyDescent="0.15">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row>
    <row r="326" spans="1:25" ht="14" x14ac:dyDescent="0.15">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row>
    <row r="327" spans="1:25" ht="14" x14ac:dyDescent="0.15">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row>
    <row r="328" spans="1:25" ht="14" x14ac:dyDescent="0.15">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row>
    <row r="329" spans="1:25" ht="14" x14ac:dyDescent="0.15">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row>
    <row r="330" spans="1:25" ht="14" x14ac:dyDescent="0.15">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row>
    <row r="331" spans="1:25" ht="14" x14ac:dyDescent="0.15">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row>
    <row r="332" spans="1:25" ht="14" x14ac:dyDescent="0.15">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row>
    <row r="333" spans="1:25" ht="14" x14ac:dyDescent="0.15">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row>
    <row r="334" spans="1:25" ht="14" x14ac:dyDescent="0.15">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row>
    <row r="335" spans="1:25" ht="14" x14ac:dyDescent="0.15">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row>
    <row r="336" spans="1:25" ht="14" x14ac:dyDescent="0.15">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row>
    <row r="337" spans="1:25" ht="14" x14ac:dyDescent="0.15">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row>
    <row r="338" spans="1:25" ht="14" x14ac:dyDescent="0.15">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row>
    <row r="339" spans="1:25" ht="14" x14ac:dyDescent="0.15">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row>
    <row r="340" spans="1:25" ht="14" x14ac:dyDescent="0.15">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row>
    <row r="341" spans="1:25" ht="14" x14ac:dyDescent="0.15">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row>
    <row r="342" spans="1:25" ht="14" x14ac:dyDescent="0.15">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row>
    <row r="343" spans="1:25" ht="14" x14ac:dyDescent="0.15">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row>
    <row r="344" spans="1:25" ht="14" x14ac:dyDescent="0.15">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row>
    <row r="345" spans="1:25" ht="14" x14ac:dyDescent="0.15">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row>
    <row r="346" spans="1:25" ht="14" x14ac:dyDescent="0.15">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row>
    <row r="347" spans="1:25" ht="14" x14ac:dyDescent="0.15">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row>
    <row r="348" spans="1:25" ht="14" x14ac:dyDescent="0.15">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row>
    <row r="349" spans="1:25" ht="14" x14ac:dyDescent="0.15">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row>
    <row r="350" spans="1:25" ht="14" x14ac:dyDescent="0.15">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row>
    <row r="351" spans="1:25" ht="14" x14ac:dyDescent="0.15">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row>
    <row r="352" spans="1:25" ht="14" x14ac:dyDescent="0.15">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row>
    <row r="353" spans="1:25" ht="14" x14ac:dyDescent="0.15">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row>
    <row r="354" spans="1:25" ht="14" x14ac:dyDescent="0.15">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row>
    <row r="355" spans="1:25" ht="14" x14ac:dyDescent="0.15">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row>
    <row r="356" spans="1:25" ht="14" x14ac:dyDescent="0.15">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row>
    <row r="357" spans="1:25" ht="14" x14ac:dyDescent="0.15">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row>
    <row r="358" spans="1:25" ht="14" x14ac:dyDescent="0.15">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row>
    <row r="359" spans="1:25" ht="14" x14ac:dyDescent="0.15">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row>
    <row r="360" spans="1:25" ht="14" x14ac:dyDescent="0.15">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row>
    <row r="361" spans="1:25" ht="14" x14ac:dyDescent="0.15">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row>
    <row r="362" spans="1:25" ht="14" x14ac:dyDescent="0.15">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row>
    <row r="363" spans="1:25" ht="14" x14ac:dyDescent="0.15">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row>
    <row r="364" spans="1:25" ht="14" x14ac:dyDescent="0.15">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row>
    <row r="365" spans="1:25" ht="14" x14ac:dyDescent="0.15">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row>
    <row r="366" spans="1:25" ht="14" x14ac:dyDescent="0.15">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row>
    <row r="367" spans="1:25" ht="14" x14ac:dyDescent="0.15">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row>
    <row r="368" spans="1:25" ht="14" x14ac:dyDescent="0.15">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row>
    <row r="369" spans="1:25" ht="14" x14ac:dyDescent="0.15">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row>
    <row r="370" spans="1:25" ht="14" x14ac:dyDescent="0.15">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row>
    <row r="371" spans="1:25" ht="14" x14ac:dyDescent="0.15">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row>
    <row r="372" spans="1:25" ht="14" x14ac:dyDescent="0.15">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row>
    <row r="373" spans="1:25" ht="14" x14ac:dyDescent="0.15">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row>
    <row r="374" spans="1:25" ht="14" x14ac:dyDescent="0.15">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row>
    <row r="375" spans="1:25" ht="14" x14ac:dyDescent="0.15">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row>
    <row r="376" spans="1:25" ht="14" x14ac:dyDescent="0.15">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row>
    <row r="377" spans="1:25" ht="14" x14ac:dyDescent="0.15">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row>
    <row r="378" spans="1:25" ht="14" x14ac:dyDescent="0.15">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row>
    <row r="379" spans="1:25" ht="14" x14ac:dyDescent="0.15">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row>
    <row r="380" spans="1:25" ht="14" x14ac:dyDescent="0.15">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row>
    <row r="381" spans="1:25" ht="14" x14ac:dyDescent="0.15">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row>
    <row r="382" spans="1:25" ht="14" x14ac:dyDescent="0.15">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row>
    <row r="383" spans="1:25" ht="14" x14ac:dyDescent="0.15">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row>
    <row r="384" spans="1:25" ht="14" x14ac:dyDescent="0.15">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row>
    <row r="385" spans="1:25" ht="14" x14ac:dyDescent="0.15">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row>
    <row r="386" spans="1:25" ht="14" x14ac:dyDescent="0.15">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row>
    <row r="387" spans="1:25" ht="14" x14ac:dyDescent="0.15">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row>
    <row r="388" spans="1:25" ht="14" x14ac:dyDescent="0.15">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row>
    <row r="389" spans="1:25" ht="14" x14ac:dyDescent="0.15">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row>
    <row r="390" spans="1:25" ht="14" x14ac:dyDescent="0.15">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row>
    <row r="391" spans="1:25" ht="14" x14ac:dyDescent="0.15">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row>
    <row r="392" spans="1:25" ht="14" x14ac:dyDescent="0.15">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row>
    <row r="393" spans="1:25" ht="14" x14ac:dyDescent="0.15">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row>
    <row r="394" spans="1:25" ht="14" x14ac:dyDescent="0.15">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row>
    <row r="395" spans="1:25" ht="14" x14ac:dyDescent="0.15">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row>
    <row r="396" spans="1:25" ht="14" x14ac:dyDescent="0.15">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row>
    <row r="397" spans="1:25" ht="14" x14ac:dyDescent="0.15">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row>
    <row r="398" spans="1:25" ht="14" x14ac:dyDescent="0.15">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row>
    <row r="399" spans="1:25" ht="14" x14ac:dyDescent="0.15">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row>
    <row r="400" spans="1:25" ht="14" x14ac:dyDescent="0.15">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row>
    <row r="401" spans="1:25" ht="14" x14ac:dyDescent="0.15">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row>
    <row r="402" spans="1:25" ht="14" x14ac:dyDescent="0.15">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row>
    <row r="403" spans="1:25" ht="14" x14ac:dyDescent="0.15">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row>
    <row r="404" spans="1:25" ht="14" x14ac:dyDescent="0.15">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row>
    <row r="405" spans="1:25" ht="14" x14ac:dyDescent="0.15">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row>
    <row r="406" spans="1:25" ht="14" x14ac:dyDescent="0.15">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row>
    <row r="407" spans="1:25" ht="14" x14ac:dyDescent="0.15">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row>
    <row r="408" spans="1:25" ht="14" x14ac:dyDescent="0.15">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row>
    <row r="409" spans="1:25" ht="14" x14ac:dyDescent="0.15">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row>
    <row r="410" spans="1:25" ht="14" x14ac:dyDescent="0.15">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row>
    <row r="411" spans="1:25" ht="14" x14ac:dyDescent="0.15">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row>
    <row r="412" spans="1:25" ht="14" x14ac:dyDescent="0.15">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row>
    <row r="413" spans="1:25" ht="14" x14ac:dyDescent="0.15">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row>
    <row r="414" spans="1:25" ht="14" x14ac:dyDescent="0.15">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row>
    <row r="415" spans="1:25" ht="14" x14ac:dyDescent="0.15">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row>
    <row r="416" spans="1:25" ht="14" x14ac:dyDescent="0.15">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row>
    <row r="417" spans="1:25" ht="14" x14ac:dyDescent="0.15">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row>
    <row r="418" spans="1:25" ht="14" x14ac:dyDescent="0.15">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row>
    <row r="419" spans="1:25" ht="14" x14ac:dyDescent="0.15">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row>
    <row r="420" spans="1:25" ht="14" x14ac:dyDescent="0.15">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row>
    <row r="421" spans="1:25" ht="14" x14ac:dyDescent="0.15">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row>
    <row r="422" spans="1:25" ht="14" x14ac:dyDescent="0.15">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row>
    <row r="423" spans="1:25" ht="14" x14ac:dyDescent="0.15">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row>
    <row r="424" spans="1:25" ht="14" x14ac:dyDescent="0.15">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row>
    <row r="425" spans="1:25" ht="14" x14ac:dyDescent="0.15">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row>
    <row r="426" spans="1:25" ht="14" x14ac:dyDescent="0.15">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row>
    <row r="427" spans="1:25" ht="14" x14ac:dyDescent="0.15">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row>
    <row r="428" spans="1:25" ht="14" x14ac:dyDescent="0.15">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row>
    <row r="429" spans="1:25" ht="14" x14ac:dyDescent="0.15">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row>
    <row r="430" spans="1:25" ht="14" x14ac:dyDescent="0.15">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row>
    <row r="431" spans="1:25" ht="14" x14ac:dyDescent="0.15">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row>
    <row r="432" spans="1:25" ht="14" x14ac:dyDescent="0.15">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row>
    <row r="433" spans="1:25" ht="14" x14ac:dyDescent="0.15">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row>
    <row r="434" spans="1:25" ht="14" x14ac:dyDescent="0.15">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row>
    <row r="435" spans="1:25" ht="14" x14ac:dyDescent="0.15">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row>
    <row r="436" spans="1:25" ht="14" x14ac:dyDescent="0.15">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row>
    <row r="437" spans="1:25" ht="14" x14ac:dyDescent="0.15">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row>
    <row r="438" spans="1:25" ht="14" x14ac:dyDescent="0.15">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row>
    <row r="439" spans="1:25" ht="14" x14ac:dyDescent="0.15">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row>
    <row r="440" spans="1:25" ht="14" x14ac:dyDescent="0.15">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row>
    <row r="441" spans="1:25" ht="14" x14ac:dyDescent="0.15">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row>
    <row r="442" spans="1:25" ht="14" x14ac:dyDescent="0.15">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row>
    <row r="443" spans="1:25" ht="14" x14ac:dyDescent="0.15">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row>
    <row r="444" spans="1:25" ht="14" x14ac:dyDescent="0.15">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row>
    <row r="445" spans="1:25" ht="14" x14ac:dyDescent="0.15">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row>
    <row r="446" spans="1:25" ht="14" x14ac:dyDescent="0.15">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row>
    <row r="447" spans="1:25" ht="14" x14ac:dyDescent="0.15">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row>
    <row r="448" spans="1:25" ht="14" x14ac:dyDescent="0.15">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row>
    <row r="449" spans="1:25" ht="14" x14ac:dyDescent="0.15">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row>
    <row r="450" spans="1:25" ht="14" x14ac:dyDescent="0.15">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row>
    <row r="451" spans="1:25" ht="14" x14ac:dyDescent="0.15">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row>
    <row r="452" spans="1:25" ht="14" x14ac:dyDescent="0.15">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row>
    <row r="453" spans="1:25" ht="14" x14ac:dyDescent="0.15">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row>
    <row r="454" spans="1:25" ht="14" x14ac:dyDescent="0.15">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row>
    <row r="455" spans="1:25" ht="14" x14ac:dyDescent="0.15">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row>
    <row r="456" spans="1:25" ht="14" x14ac:dyDescent="0.15">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row>
    <row r="457" spans="1:25" ht="14" x14ac:dyDescent="0.15">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row>
    <row r="458" spans="1:25" ht="14" x14ac:dyDescent="0.15">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row>
    <row r="459" spans="1:25" ht="14" x14ac:dyDescent="0.15">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row>
    <row r="460" spans="1:25" ht="14" x14ac:dyDescent="0.15">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row>
    <row r="461" spans="1:25" ht="14" x14ac:dyDescent="0.15">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row>
    <row r="462" spans="1:25" ht="14" x14ac:dyDescent="0.15">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row>
    <row r="463" spans="1:25" ht="14" x14ac:dyDescent="0.15">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row>
    <row r="464" spans="1:25" ht="14" x14ac:dyDescent="0.15">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row>
    <row r="465" spans="1:25" ht="14" x14ac:dyDescent="0.15">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row>
    <row r="466" spans="1:25" ht="14" x14ac:dyDescent="0.15">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row>
    <row r="467" spans="1:25" ht="14" x14ac:dyDescent="0.15">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row>
    <row r="468" spans="1:25" ht="14" x14ac:dyDescent="0.15">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row>
    <row r="469" spans="1:25" ht="14" x14ac:dyDescent="0.15">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row>
    <row r="470" spans="1:25" ht="14" x14ac:dyDescent="0.15">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row>
    <row r="471" spans="1:25" ht="14" x14ac:dyDescent="0.15">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row>
    <row r="472" spans="1:25" ht="14" x14ac:dyDescent="0.15">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row>
    <row r="473" spans="1:25" ht="14" x14ac:dyDescent="0.15">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row>
    <row r="474" spans="1:25" ht="14" x14ac:dyDescent="0.15">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row>
    <row r="475" spans="1:25" ht="14" x14ac:dyDescent="0.15">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row>
    <row r="476" spans="1:25" ht="14" x14ac:dyDescent="0.15">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row>
    <row r="477" spans="1:25" ht="14" x14ac:dyDescent="0.15">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row>
    <row r="478" spans="1:25" ht="14" x14ac:dyDescent="0.15">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row>
    <row r="479" spans="1:25" ht="14" x14ac:dyDescent="0.15">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row>
    <row r="480" spans="1:25" ht="14" x14ac:dyDescent="0.15">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row>
    <row r="481" spans="1:25" ht="14" x14ac:dyDescent="0.15">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row>
    <row r="482" spans="1:25" ht="14" x14ac:dyDescent="0.15">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row>
    <row r="483" spans="1:25" ht="14" x14ac:dyDescent="0.15">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row>
    <row r="484" spans="1:25" ht="14" x14ac:dyDescent="0.15">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row>
    <row r="485" spans="1:25" ht="14" x14ac:dyDescent="0.15">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row>
    <row r="486" spans="1:25" ht="14" x14ac:dyDescent="0.15">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row>
    <row r="487" spans="1:25" ht="14" x14ac:dyDescent="0.15">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row>
    <row r="488" spans="1:25" ht="14" x14ac:dyDescent="0.15">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row>
    <row r="489" spans="1:25" ht="14" x14ac:dyDescent="0.15">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row>
    <row r="490" spans="1:25" ht="14" x14ac:dyDescent="0.15">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row>
    <row r="491" spans="1:25" ht="14" x14ac:dyDescent="0.15">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row>
    <row r="492" spans="1:25" ht="14" x14ac:dyDescent="0.15">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row>
    <row r="493" spans="1:25" ht="14" x14ac:dyDescent="0.15">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row>
    <row r="494" spans="1:25" ht="14" x14ac:dyDescent="0.15">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row>
    <row r="495" spans="1:25" ht="14" x14ac:dyDescent="0.15">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row>
    <row r="496" spans="1:25" ht="14" x14ac:dyDescent="0.15">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row>
    <row r="497" spans="1:25" ht="14" x14ac:dyDescent="0.15">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row>
    <row r="498" spans="1:25" ht="14" x14ac:dyDescent="0.15">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row>
    <row r="499" spans="1:25" ht="14" x14ac:dyDescent="0.15">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row>
    <row r="500" spans="1:25" ht="14" x14ac:dyDescent="0.15">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row>
    <row r="501" spans="1:25" ht="14" x14ac:dyDescent="0.15">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row>
    <row r="502" spans="1:25" ht="14" x14ac:dyDescent="0.15">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row>
    <row r="503" spans="1:25" ht="14" x14ac:dyDescent="0.15">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row>
    <row r="504" spans="1:25" ht="14" x14ac:dyDescent="0.15">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row>
    <row r="505" spans="1:25" ht="14" x14ac:dyDescent="0.15">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row>
    <row r="506" spans="1:25" ht="14" x14ac:dyDescent="0.15">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row>
    <row r="507" spans="1:25" ht="14" x14ac:dyDescent="0.15">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row>
    <row r="508" spans="1:25" ht="14" x14ac:dyDescent="0.15">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row>
    <row r="509" spans="1:25" ht="14" x14ac:dyDescent="0.15">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row>
    <row r="510" spans="1:25" ht="14" x14ac:dyDescent="0.15">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row>
    <row r="511" spans="1:25" ht="14" x14ac:dyDescent="0.15">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row>
    <row r="512" spans="1:25" ht="14" x14ac:dyDescent="0.15">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row>
    <row r="513" spans="1:25" ht="14" x14ac:dyDescent="0.15">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row>
    <row r="514" spans="1:25" ht="14" x14ac:dyDescent="0.15">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row>
    <row r="515" spans="1:25" ht="14" x14ac:dyDescent="0.15">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row>
    <row r="516" spans="1:25" ht="14" x14ac:dyDescent="0.15">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row>
    <row r="517" spans="1:25" ht="14" x14ac:dyDescent="0.15">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row>
    <row r="518" spans="1:25" ht="14" x14ac:dyDescent="0.15">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row>
    <row r="519" spans="1:25" ht="14" x14ac:dyDescent="0.15">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row>
    <row r="520" spans="1:25" ht="14" x14ac:dyDescent="0.15">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row>
    <row r="521" spans="1:25" ht="14" x14ac:dyDescent="0.15">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row>
    <row r="522" spans="1:25" ht="14" x14ac:dyDescent="0.15">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row>
    <row r="523" spans="1:25" ht="14" x14ac:dyDescent="0.15">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row>
    <row r="524" spans="1:25" ht="14" x14ac:dyDescent="0.15">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row>
    <row r="525" spans="1:25" ht="14" x14ac:dyDescent="0.15">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row>
    <row r="526" spans="1:25" ht="14" x14ac:dyDescent="0.15">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row>
    <row r="527" spans="1:25" ht="14" x14ac:dyDescent="0.15">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row>
    <row r="528" spans="1:25" ht="14" x14ac:dyDescent="0.15">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row>
    <row r="529" spans="1:25" ht="14" x14ac:dyDescent="0.15">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row>
    <row r="530" spans="1:25" ht="14" x14ac:dyDescent="0.15">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row>
    <row r="531" spans="1:25" ht="14" x14ac:dyDescent="0.15">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row>
    <row r="532" spans="1:25" ht="14" x14ac:dyDescent="0.15">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row>
    <row r="533" spans="1:25" ht="14" x14ac:dyDescent="0.15">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row>
    <row r="534" spans="1:25" ht="14" x14ac:dyDescent="0.15">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row>
    <row r="535" spans="1:25" ht="14" x14ac:dyDescent="0.15">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row>
    <row r="536" spans="1:25" ht="14" x14ac:dyDescent="0.15">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row>
    <row r="537" spans="1:25" ht="14" x14ac:dyDescent="0.15">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row>
    <row r="538" spans="1:25" ht="14" x14ac:dyDescent="0.15">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row>
    <row r="539" spans="1:25" ht="14" x14ac:dyDescent="0.15">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row>
    <row r="540" spans="1:25" ht="14" x14ac:dyDescent="0.15">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row>
    <row r="541" spans="1:25" ht="14" x14ac:dyDescent="0.15">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row>
    <row r="542" spans="1:25" ht="14" x14ac:dyDescent="0.15">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row>
    <row r="543" spans="1:25" ht="14" x14ac:dyDescent="0.15">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row>
    <row r="544" spans="1:25" ht="14" x14ac:dyDescent="0.15">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row>
    <row r="545" spans="1:25" ht="14" x14ac:dyDescent="0.15">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row>
    <row r="546" spans="1:25" ht="14" x14ac:dyDescent="0.15">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row>
    <row r="547" spans="1:25" ht="14" x14ac:dyDescent="0.15">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row>
    <row r="548" spans="1:25" ht="14" x14ac:dyDescent="0.15">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row>
    <row r="549" spans="1:25" ht="14" x14ac:dyDescent="0.15">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row>
    <row r="550" spans="1:25" ht="14" x14ac:dyDescent="0.15">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row>
    <row r="551" spans="1:25" ht="14" x14ac:dyDescent="0.15">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row>
    <row r="552" spans="1:25" ht="14" x14ac:dyDescent="0.15">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row>
    <row r="553" spans="1:25" ht="14" x14ac:dyDescent="0.15">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row>
    <row r="554" spans="1:25" ht="14" x14ac:dyDescent="0.15">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row>
    <row r="555" spans="1:25" ht="14" x14ac:dyDescent="0.15">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row>
    <row r="556" spans="1:25" ht="14" x14ac:dyDescent="0.15">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row>
    <row r="557" spans="1:25" ht="14" x14ac:dyDescent="0.15">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row>
    <row r="558" spans="1:25" ht="14" x14ac:dyDescent="0.15">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row>
    <row r="559" spans="1:25" ht="14" x14ac:dyDescent="0.15">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row>
    <row r="560" spans="1:25" ht="14" x14ac:dyDescent="0.15">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row>
    <row r="561" spans="1:25" ht="14" x14ac:dyDescent="0.15">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row>
    <row r="562" spans="1:25" ht="14" x14ac:dyDescent="0.15">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row>
    <row r="563" spans="1:25" ht="14" x14ac:dyDescent="0.15">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row>
    <row r="564" spans="1:25" ht="14" x14ac:dyDescent="0.15">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row>
    <row r="565" spans="1:25" ht="14" x14ac:dyDescent="0.15">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row>
    <row r="566" spans="1:25" ht="14" x14ac:dyDescent="0.15">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row>
    <row r="567" spans="1:25" ht="14" x14ac:dyDescent="0.15">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row>
    <row r="568" spans="1:25" ht="14" x14ac:dyDescent="0.15">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row>
    <row r="569" spans="1:25" ht="14" x14ac:dyDescent="0.15">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row>
    <row r="570" spans="1:25" ht="14" x14ac:dyDescent="0.15">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row>
    <row r="571" spans="1:25" ht="14" x14ac:dyDescent="0.15">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row>
    <row r="572" spans="1:25" ht="14" x14ac:dyDescent="0.15">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row>
    <row r="573" spans="1:25" ht="14" x14ac:dyDescent="0.15">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row>
    <row r="574" spans="1:25" ht="14" x14ac:dyDescent="0.15">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row>
    <row r="575" spans="1:25" ht="14" x14ac:dyDescent="0.1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row>
    <row r="576" spans="1:25" ht="14" x14ac:dyDescent="0.15">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row>
    <row r="577" spans="1:25" ht="14"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row>
    <row r="578" spans="1:25" ht="14" x14ac:dyDescent="0.15">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row>
    <row r="579" spans="1:25" ht="14" x14ac:dyDescent="0.15">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row>
    <row r="580" spans="1:25" ht="14" x14ac:dyDescent="0.15">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row>
    <row r="581" spans="1:25" ht="14" x14ac:dyDescent="0.15">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row>
    <row r="582" spans="1:25" ht="14" x14ac:dyDescent="0.15">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row>
    <row r="583" spans="1:25" ht="14" x14ac:dyDescent="0.15">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row>
    <row r="584" spans="1:25" ht="14" x14ac:dyDescent="0.15">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row>
    <row r="585" spans="1:25" ht="14" x14ac:dyDescent="0.15">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row>
    <row r="586" spans="1:25" ht="14" x14ac:dyDescent="0.15">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row>
    <row r="587" spans="1:25" ht="14" x14ac:dyDescent="0.15">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row>
    <row r="588" spans="1:25" ht="14" x14ac:dyDescent="0.15">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row>
    <row r="589" spans="1:25" ht="14" x14ac:dyDescent="0.15">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row>
    <row r="590" spans="1:25" ht="14" x14ac:dyDescent="0.15">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row>
    <row r="591" spans="1:25" ht="14" x14ac:dyDescent="0.15">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row>
    <row r="592" spans="1:25" ht="14" x14ac:dyDescent="0.15">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row>
    <row r="593" spans="1:25" ht="14" x14ac:dyDescent="0.15">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row>
    <row r="594" spans="1:25" ht="14" x14ac:dyDescent="0.15">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row>
    <row r="595" spans="1:25" ht="14" x14ac:dyDescent="0.15">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row>
    <row r="596" spans="1:25" ht="14" x14ac:dyDescent="0.15">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row>
    <row r="597" spans="1:25" ht="14" x14ac:dyDescent="0.15">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row>
    <row r="598" spans="1:25" ht="14" x14ac:dyDescent="0.15">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row>
    <row r="599" spans="1:25" ht="14" x14ac:dyDescent="0.15">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row>
    <row r="600" spans="1:25" ht="14" x14ac:dyDescent="0.15">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row>
    <row r="601" spans="1:25" ht="14" x14ac:dyDescent="0.15">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row>
    <row r="602" spans="1:25" ht="14" x14ac:dyDescent="0.15">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row>
    <row r="603" spans="1:25" ht="14" x14ac:dyDescent="0.15">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row>
    <row r="604" spans="1:25" ht="14" x14ac:dyDescent="0.15">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row>
    <row r="605" spans="1:25" ht="14" x14ac:dyDescent="0.15">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row>
    <row r="606" spans="1:25" ht="14" x14ac:dyDescent="0.15">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row>
    <row r="607" spans="1:25" ht="14" x14ac:dyDescent="0.15">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row>
    <row r="608" spans="1:25" ht="14" x14ac:dyDescent="0.15">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row>
    <row r="609" spans="1:25" ht="14" x14ac:dyDescent="0.15">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row>
    <row r="610" spans="1:25" ht="14" x14ac:dyDescent="0.15">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row>
    <row r="611" spans="1:25" ht="14" x14ac:dyDescent="0.15">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row>
    <row r="612" spans="1:25" ht="14" x14ac:dyDescent="0.15">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row>
    <row r="613" spans="1:25" ht="14" x14ac:dyDescent="0.15">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row>
    <row r="614" spans="1:25" ht="14" x14ac:dyDescent="0.15">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row>
    <row r="615" spans="1:25" ht="14" x14ac:dyDescent="0.15">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row>
    <row r="616" spans="1:25" ht="14" x14ac:dyDescent="0.15">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row>
    <row r="617" spans="1:25" ht="14" x14ac:dyDescent="0.15">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row>
    <row r="618" spans="1:25" ht="14" x14ac:dyDescent="0.15">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row>
    <row r="619" spans="1:25" ht="14" x14ac:dyDescent="0.15">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row>
    <row r="620" spans="1:25" ht="14" x14ac:dyDescent="0.15">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row>
    <row r="621" spans="1:25" ht="14" x14ac:dyDescent="0.15">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row>
    <row r="622" spans="1:25" ht="14" x14ac:dyDescent="0.15">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row>
    <row r="623" spans="1:25" ht="14" x14ac:dyDescent="0.15">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row>
    <row r="624" spans="1:25" ht="14" x14ac:dyDescent="0.15">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row>
    <row r="625" spans="1:25" ht="14" x14ac:dyDescent="0.15">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row>
    <row r="626" spans="1:25" ht="14" x14ac:dyDescent="0.15">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row>
    <row r="627" spans="1:25" ht="14" x14ac:dyDescent="0.15">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row>
    <row r="628" spans="1:25" ht="14" x14ac:dyDescent="0.15">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row>
    <row r="629" spans="1:25" ht="14" x14ac:dyDescent="0.15">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row>
    <row r="630" spans="1:25" ht="14" x14ac:dyDescent="0.15">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row>
    <row r="631" spans="1:25" ht="14" x14ac:dyDescent="0.15">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row>
    <row r="632" spans="1:25" ht="14" x14ac:dyDescent="0.15">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row>
    <row r="633" spans="1:25" ht="14" x14ac:dyDescent="0.15">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row>
    <row r="634" spans="1:25" ht="14" x14ac:dyDescent="0.15">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row>
    <row r="635" spans="1:25" ht="14" x14ac:dyDescent="0.15">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row>
    <row r="636" spans="1:25" ht="14" x14ac:dyDescent="0.15">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row>
    <row r="637" spans="1:25" ht="14" x14ac:dyDescent="0.15">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row>
    <row r="638" spans="1:25" ht="14" x14ac:dyDescent="0.15">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row>
    <row r="639" spans="1:25" ht="14" x14ac:dyDescent="0.15">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row>
    <row r="640" spans="1:25" ht="14" x14ac:dyDescent="0.15">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row>
    <row r="641" spans="1:25" ht="14" x14ac:dyDescent="0.15">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row>
    <row r="642" spans="1:25" ht="14" x14ac:dyDescent="0.15">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row>
    <row r="643" spans="1:25" ht="14" x14ac:dyDescent="0.15">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row>
    <row r="644" spans="1:25" ht="14" x14ac:dyDescent="0.15">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row>
    <row r="645" spans="1:25" ht="14" x14ac:dyDescent="0.15">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row>
    <row r="646" spans="1:25" ht="14" x14ac:dyDescent="0.15">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row>
    <row r="647" spans="1:25" ht="14" x14ac:dyDescent="0.15">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row>
    <row r="648" spans="1:25" ht="14" x14ac:dyDescent="0.15">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row>
    <row r="649" spans="1:25" ht="14" x14ac:dyDescent="0.15">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row>
    <row r="650" spans="1:25" ht="14" x14ac:dyDescent="0.15">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row>
    <row r="651" spans="1:25" ht="14" x14ac:dyDescent="0.15">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row>
    <row r="652" spans="1:25" ht="14" x14ac:dyDescent="0.15">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row>
    <row r="653" spans="1:25" ht="14" x14ac:dyDescent="0.15">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row>
    <row r="654" spans="1:25" ht="14" x14ac:dyDescent="0.15">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row>
    <row r="655" spans="1:25" ht="14" x14ac:dyDescent="0.15">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row>
    <row r="656" spans="1:25" ht="14" x14ac:dyDescent="0.15">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row>
    <row r="657" spans="1:25" ht="14" x14ac:dyDescent="0.15">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row>
    <row r="658" spans="1:25" ht="14" x14ac:dyDescent="0.15">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row>
    <row r="659" spans="1:25" ht="14" x14ac:dyDescent="0.15">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row>
    <row r="660" spans="1:25" ht="14" x14ac:dyDescent="0.15">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row>
    <row r="661" spans="1:25" ht="14" x14ac:dyDescent="0.15">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row>
    <row r="662" spans="1:25" ht="14" x14ac:dyDescent="0.15">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row>
    <row r="663" spans="1:25" ht="14" x14ac:dyDescent="0.15">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row>
    <row r="664" spans="1:25" ht="14" x14ac:dyDescent="0.15">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row>
    <row r="665" spans="1:25" ht="14" x14ac:dyDescent="0.15">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row>
    <row r="666" spans="1:25" ht="14" x14ac:dyDescent="0.15">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row>
    <row r="667" spans="1:25" ht="14" x14ac:dyDescent="0.15">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row>
    <row r="668" spans="1:25" ht="14" x14ac:dyDescent="0.15">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row>
    <row r="669" spans="1:25" ht="14" x14ac:dyDescent="0.15">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row>
    <row r="670" spans="1:25" ht="14" x14ac:dyDescent="0.15">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row>
    <row r="671" spans="1:25" ht="14" x14ac:dyDescent="0.15">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row>
    <row r="672" spans="1:25" ht="14" x14ac:dyDescent="0.15">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row>
    <row r="673" spans="1:25" ht="14" x14ac:dyDescent="0.15">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row>
    <row r="674" spans="1:25" ht="14" x14ac:dyDescent="0.15">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row>
    <row r="675" spans="1:25" ht="14" x14ac:dyDescent="0.15">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row>
    <row r="676" spans="1:25" ht="14" x14ac:dyDescent="0.15">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row>
    <row r="677" spans="1:25" ht="14" x14ac:dyDescent="0.15">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row>
    <row r="678" spans="1:25" ht="14" x14ac:dyDescent="0.15">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row>
    <row r="679" spans="1:25" ht="14" x14ac:dyDescent="0.15">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row>
    <row r="680" spans="1:25" ht="14" x14ac:dyDescent="0.15">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row>
    <row r="681" spans="1:25" ht="14" x14ac:dyDescent="0.15">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row>
    <row r="682" spans="1:25" ht="14" x14ac:dyDescent="0.15">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row>
    <row r="683" spans="1:25" ht="14" x14ac:dyDescent="0.15">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row>
    <row r="684" spans="1:25" ht="14" x14ac:dyDescent="0.15">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row>
    <row r="685" spans="1:25" ht="14" x14ac:dyDescent="0.15">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row>
    <row r="686" spans="1:25" ht="14" x14ac:dyDescent="0.15">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row>
    <row r="687" spans="1:25" ht="14" x14ac:dyDescent="0.15">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row>
    <row r="688" spans="1:25" ht="14" x14ac:dyDescent="0.15">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row>
    <row r="689" spans="1:25" ht="14" x14ac:dyDescent="0.15">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row>
    <row r="690" spans="1:25" ht="14" x14ac:dyDescent="0.15">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row>
    <row r="691" spans="1:25" ht="14" x14ac:dyDescent="0.15">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row>
    <row r="692" spans="1:25" ht="14" x14ac:dyDescent="0.15">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row>
    <row r="693" spans="1:25" ht="14" x14ac:dyDescent="0.15">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row>
    <row r="694" spans="1:25" ht="14" x14ac:dyDescent="0.15">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row>
    <row r="695" spans="1:25" ht="14" x14ac:dyDescent="0.15">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row>
    <row r="696" spans="1:25" ht="14" x14ac:dyDescent="0.15">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row>
    <row r="697" spans="1:25" ht="14" x14ac:dyDescent="0.15">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row>
    <row r="698" spans="1:25" ht="14" x14ac:dyDescent="0.15">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row>
    <row r="699" spans="1:25" ht="14" x14ac:dyDescent="0.15">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row>
    <row r="700" spans="1:25" ht="14" x14ac:dyDescent="0.15">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row>
    <row r="701" spans="1:25" ht="14" x14ac:dyDescent="0.15">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row>
    <row r="702" spans="1:25" ht="14" x14ac:dyDescent="0.15">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row>
    <row r="703" spans="1:25" ht="14" x14ac:dyDescent="0.15">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row>
    <row r="704" spans="1:25" ht="14" x14ac:dyDescent="0.15">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row>
    <row r="705" spans="1:25" ht="14" x14ac:dyDescent="0.15">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row>
    <row r="706" spans="1:25" ht="14" x14ac:dyDescent="0.15">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row>
    <row r="707" spans="1:25" ht="14" x14ac:dyDescent="0.15">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row>
    <row r="708" spans="1:25" ht="14" x14ac:dyDescent="0.15">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row>
    <row r="709" spans="1:25" ht="14" x14ac:dyDescent="0.15">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row>
    <row r="710" spans="1:25" ht="14" x14ac:dyDescent="0.15">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row>
    <row r="711" spans="1:25" ht="14" x14ac:dyDescent="0.15">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row>
    <row r="712" spans="1:25" ht="14" x14ac:dyDescent="0.15">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row>
    <row r="713" spans="1:25" ht="14" x14ac:dyDescent="0.15">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row>
    <row r="714" spans="1:25" ht="14" x14ac:dyDescent="0.15">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row>
    <row r="715" spans="1:25" ht="14" x14ac:dyDescent="0.15">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row>
    <row r="716" spans="1:25" ht="14" x14ac:dyDescent="0.15">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row>
    <row r="717" spans="1:25" ht="14" x14ac:dyDescent="0.15">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row>
    <row r="718" spans="1:25" ht="14" x14ac:dyDescent="0.15">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row>
    <row r="719" spans="1:25" ht="14" x14ac:dyDescent="0.15">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row>
    <row r="720" spans="1:25" ht="14" x14ac:dyDescent="0.15">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row>
    <row r="721" spans="1:25" ht="14" x14ac:dyDescent="0.15">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row>
    <row r="722" spans="1:25" ht="14" x14ac:dyDescent="0.15">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row>
    <row r="723" spans="1:25" ht="14" x14ac:dyDescent="0.15">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row>
    <row r="724" spans="1:25" ht="14" x14ac:dyDescent="0.15">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row>
    <row r="725" spans="1:25" ht="14" x14ac:dyDescent="0.15">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row>
    <row r="726" spans="1:25" ht="14" x14ac:dyDescent="0.15">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row>
    <row r="727" spans="1:25" ht="14" x14ac:dyDescent="0.15">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row>
    <row r="728" spans="1:25" ht="14" x14ac:dyDescent="0.15">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row>
    <row r="729" spans="1:25" ht="14" x14ac:dyDescent="0.15">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row>
    <row r="730" spans="1:25" ht="14" x14ac:dyDescent="0.15">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row>
    <row r="731" spans="1:25" ht="14" x14ac:dyDescent="0.15">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row>
    <row r="732" spans="1:25" ht="14" x14ac:dyDescent="0.15">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row>
    <row r="733" spans="1:25" ht="14" x14ac:dyDescent="0.15">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row>
    <row r="734" spans="1:25" ht="14" x14ac:dyDescent="0.15">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row>
    <row r="735" spans="1:25" ht="14" x14ac:dyDescent="0.15">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row>
    <row r="736" spans="1:25" ht="14" x14ac:dyDescent="0.15">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row>
    <row r="737" spans="1:25" ht="14" x14ac:dyDescent="0.15">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row>
    <row r="738" spans="1:25" ht="14" x14ac:dyDescent="0.15">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row>
    <row r="739" spans="1:25" ht="14" x14ac:dyDescent="0.15">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row>
    <row r="740" spans="1:25" ht="14" x14ac:dyDescent="0.15">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row>
    <row r="741" spans="1:25" ht="14" x14ac:dyDescent="0.15">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row>
    <row r="742" spans="1:25" ht="14" x14ac:dyDescent="0.15">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row>
    <row r="743" spans="1:25" ht="14" x14ac:dyDescent="0.15">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row>
    <row r="744" spans="1:25" ht="14" x14ac:dyDescent="0.15">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row>
    <row r="745" spans="1:25" ht="14" x14ac:dyDescent="0.15">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row>
    <row r="746" spans="1:25" ht="14" x14ac:dyDescent="0.15">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row>
    <row r="747" spans="1:25" ht="14" x14ac:dyDescent="0.15">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row>
    <row r="748" spans="1:25" ht="14" x14ac:dyDescent="0.15">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row>
    <row r="749" spans="1:25" ht="14" x14ac:dyDescent="0.15">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row>
    <row r="750" spans="1:25" ht="14" x14ac:dyDescent="0.15">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row>
    <row r="751" spans="1:25" ht="14" x14ac:dyDescent="0.15">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row>
    <row r="752" spans="1:25" ht="14" x14ac:dyDescent="0.15">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row>
    <row r="753" spans="1:25" ht="14" x14ac:dyDescent="0.15">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row>
    <row r="754" spans="1:25" ht="14" x14ac:dyDescent="0.15">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row>
    <row r="755" spans="1:25" ht="14" x14ac:dyDescent="0.15">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row>
    <row r="756" spans="1:25" ht="14" x14ac:dyDescent="0.15">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row>
    <row r="757" spans="1:25" ht="14" x14ac:dyDescent="0.15">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row>
    <row r="758" spans="1:25" ht="14" x14ac:dyDescent="0.15">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row>
    <row r="759" spans="1:25" ht="14" x14ac:dyDescent="0.15">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row>
    <row r="760" spans="1:25" ht="14" x14ac:dyDescent="0.15">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row>
    <row r="761" spans="1:25" ht="14" x14ac:dyDescent="0.15">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row>
    <row r="762" spans="1:25" ht="14" x14ac:dyDescent="0.15">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row>
    <row r="763" spans="1:25" ht="14" x14ac:dyDescent="0.15">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row>
    <row r="764" spans="1:25" ht="14" x14ac:dyDescent="0.15">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row>
    <row r="765" spans="1:25" ht="14" x14ac:dyDescent="0.15">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row>
    <row r="766" spans="1:25" ht="14" x14ac:dyDescent="0.15">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row>
    <row r="767" spans="1:25" ht="14" x14ac:dyDescent="0.15">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row>
    <row r="768" spans="1:25" ht="14" x14ac:dyDescent="0.15">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row>
    <row r="769" spans="1:25" ht="14" x14ac:dyDescent="0.15">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row>
    <row r="770" spans="1:25" ht="14" x14ac:dyDescent="0.15">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row>
    <row r="771" spans="1:25" ht="14" x14ac:dyDescent="0.15">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row>
    <row r="772" spans="1:25" ht="14" x14ac:dyDescent="0.15">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row>
    <row r="773" spans="1:25" ht="14" x14ac:dyDescent="0.15">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row>
    <row r="774" spans="1:25" ht="14" x14ac:dyDescent="0.15">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row>
    <row r="775" spans="1:25" ht="14" x14ac:dyDescent="0.15">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row>
    <row r="776" spans="1:25" ht="14" x14ac:dyDescent="0.15">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row>
    <row r="777" spans="1:25" ht="14" x14ac:dyDescent="0.15">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row>
    <row r="778" spans="1:25" ht="14" x14ac:dyDescent="0.15">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row>
    <row r="779" spans="1:25" ht="14" x14ac:dyDescent="0.15">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row>
    <row r="780" spans="1:25" ht="14" x14ac:dyDescent="0.15">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row>
    <row r="781" spans="1:25" ht="14" x14ac:dyDescent="0.15">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row>
    <row r="782" spans="1:25" ht="14" x14ac:dyDescent="0.15">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row>
    <row r="783" spans="1:25" ht="14" x14ac:dyDescent="0.15">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row>
    <row r="784" spans="1:25" ht="14" x14ac:dyDescent="0.15">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row>
    <row r="785" spans="1:25" ht="14" x14ac:dyDescent="0.15">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row>
    <row r="786" spans="1:25" ht="14" x14ac:dyDescent="0.15">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row>
    <row r="787" spans="1:25" ht="14" x14ac:dyDescent="0.15">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row>
    <row r="788" spans="1:25" ht="14" x14ac:dyDescent="0.15">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row>
    <row r="789" spans="1:25" ht="14" x14ac:dyDescent="0.15">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row>
    <row r="790" spans="1:25" ht="14" x14ac:dyDescent="0.15">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row>
    <row r="791" spans="1:25" ht="14" x14ac:dyDescent="0.15">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row>
    <row r="792" spans="1:25" ht="14" x14ac:dyDescent="0.15">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row>
    <row r="793" spans="1:25" ht="14" x14ac:dyDescent="0.15">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row>
    <row r="794" spans="1:25" ht="14" x14ac:dyDescent="0.15">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row>
    <row r="795" spans="1:25" ht="14" x14ac:dyDescent="0.15">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row>
    <row r="796" spans="1:25" ht="14" x14ac:dyDescent="0.15">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row>
    <row r="797" spans="1:25" ht="14" x14ac:dyDescent="0.15">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row>
    <row r="798" spans="1:25" ht="14" x14ac:dyDescent="0.15">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row>
    <row r="799" spans="1:25" ht="14" x14ac:dyDescent="0.15">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row>
    <row r="800" spans="1:25" ht="14" x14ac:dyDescent="0.15">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row>
    <row r="801" spans="1:25" ht="14" x14ac:dyDescent="0.15">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row>
    <row r="802" spans="1:25" ht="14" x14ac:dyDescent="0.15">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row>
    <row r="803" spans="1:25" ht="14" x14ac:dyDescent="0.15">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row>
    <row r="804" spans="1:25" ht="14" x14ac:dyDescent="0.15">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row>
    <row r="805" spans="1:25" ht="14" x14ac:dyDescent="0.15">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row>
    <row r="806" spans="1:25" ht="14" x14ac:dyDescent="0.15">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row>
    <row r="807" spans="1:25" ht="14" x14ac:dyDescent="0.15">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row>
    <row r="808" spans="1:25" ht="14" x14ac:dyDescent="0.15">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row>
    <row r="809" spans="1:25" ht="14" x14ac:dyDescent="0.15">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row>
    <row r="810" spans="1:25" ht="14" x14ac:dyDescent="0.15">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row>
    <row r="811" spans="1:25" ht="14" x14ac:dyDescent="0.15">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row>
    <row r="812" spans="1:25" ht="14" x14ac:dyDescent="0.15">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row>
    <row r="813" spans="1:25" ht="14" x14ac:dyDescent="0.15">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row>
    <row r="814" spans="1:25" ht="14" x14ac:dyDescent="0.15">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row>
    <row r="815" spans="1:25" ht="14" x14ac:dyDescent="0.15">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row>
    <row r="816" spans="1:25" ht="14" x14ac:dyDescent="0.15">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row>
    <row r="817" spans="1:25" ht="14" x14ac:dyDescent="0.15">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row>
    <row r="818" spans="1:25" ht="14" x14ac:dyDescent="0.15">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row>
    <row r="819" spans="1:25" ht="14" x14ac:dyDescent="0.15">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row>
    <row r="820" spans="1:25" ht="14" x14ac:dyDescent="0.15">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row>
    <row r="821" spans="1:25" ht="14" x14ac:dyDescent="0.15">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row>
    <row r="822" spans="1:25" ht="14" x14ac:dyDescent="0.15">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row>
    <row r="823" spans="1:25" ht="14" x14ac:dyDescent="0.15">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row>
    <row r="824" spans="1:25" ht="14" x14ac:dyDescent="0.15">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row>
    <row r="825" spans="1:25" ht="14" x14ac:dyDescent="0.15">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row>
    <row r="826" spans="1:25" ht="14" x14ac:dyDescent="0.15">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row>
    <row r="827" spans="1:25" ht="14" x14ac:dyDescent="0.15">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row>
    <row r="828" spans="1:25" ht="14" x14ac:dyDescent="0.15">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row>
    <row r="829" spans="1:25" ht="14" x14ac:dyDescent="0.15">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row>
    <row r="830" spans="1:25" ht="14" x14ac:dyDescent="0.15">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row>
    <row r="831" spans="1:25" ht="14" x14ac:dyDescent="0.15">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row>
    <row r="832" spans="1:25" ht="14" x14ac:dyDescent="0.15">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row>
    <row r="833" spans="1:25" ht="14" x14ac:dyDescent="0.15">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row>
    <row r="834" spans="1:25" ht="14" x14ac:dyDescent="0.15">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row>
    <row r="835" spans="1:25" ht="14" x14ac:dyDescent="0.15">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row>
    <row r="836" spans="1:25" ht="14" x14ac:dyDescent="0.15">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row>
    <row r="837" spans="1:25" ht="14" x14ac:dyDescent="0.15">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row>
    <row r="838" spans="1:25" ht="14" x14ac:dyDescent="0.15">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row>
    <row r="839" spans="1:25" ht="14" x14ac:dyDescent="0.15">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row>
    <row r="840" spans="1:25" ht="14" x14ac:dyDescent="0.15">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row>
    <row r="841" spans="1:25" ht="14" x14ac:dyDescent="0.15">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row>
    <row r="842" spans="1:25" ht="14" x14ac:dyDescent="0.15">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row>
    <row r="843" spans="1:25" ht="14" x14ac:dyDescent="0.15">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row>
    <row r="844" spans="1:25" ht="14" x14ac:dyDescent="0.15">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row>
    <row r="845" spans="1:25" ht="14" x14ac:dyDescent="0.15">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row>
    <row r="846" spans="1:25" ht="14" x14ac:dyDescent="0.15">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row>
    <row r="847" spans="1:25" ht="14" x14ac:dyDescent="0.15">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row>
    <row r="848" spans="1:25" ht="14" x14ac:dyDescent="0.15">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row>
    <row r="849" spans="1:25" ht="14" x14ac:dyDescent="0.15">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row>
    <row r="850" spans="1:25" ht="14" x14ac:dyDescent="0.15">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row>
    <row r="851" spans="1:25" ht="14" x14ac:dyDescent="0.15">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row>
    <row r="852" spans="1:25" ht="14" x14ac:dyDescent="0.15">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row>
    <row r="853" spans="1:25" ht="14" x14ac:dyDescent="0.15">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row>
    <row r="854" spans="1:25" ht="14" x14ac:dyDescent="0.15">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row>
    <row r="855" spans="1:25" ht="14" x14ac:dyDescent="0.15">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row>
    <row r="856" spans="1:25" ht="14" x14ac:dyDescent="0.15">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row>
    <row r="857" spans="1:25" ht="14" x14ac:dyDescent="0.15">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row>
    <row r="858" spans="1:25" ht="14" x14ac:dyDescent="0.15">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row>
    <row r="859" spans="1:25" ht="14" x14ac:dyDescent="0.15">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row>
    <row r="860" spans="1:25" ht="14" x14ac:dyDescent="0.15">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row>
    <row r="861" spans="1:25" ht="14" x14ac:dyDescent="0.15">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row>
    <row r="862" spans="1:25" ht="14" x14ac:dyDescent="0.15">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row>
    <row r="863" spans="1:25" ht="14" x14ac:dyDescent="0.15">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row>
    <row r="864" spans="1:25" ht="14" x14ac:dyDescent="0.15">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row>
    <row r="865" spans="1:25" ht="14" x14ac:dyDescent="0.15">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row>
    <row r="866" spans="1:25" ht="14" x14ac:dyDescent="0.15">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row>
    <row r="867" spans="1:25" ht="14" x14ac:dyDescent="0.15">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row>
    <row r="868" spans="1:25" ht="14" x14ac:dyDescent="0.15">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row>
    <row r="869" spans="1:25" ht="14" x14ac:dyDescent="0.15">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row>
    <row r="870" spans="1:25" ht="14" x14ac:dyDescent="0.15">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row>
    <row r="871" spans="1:25" ht="14" x14ac:dyDescent="0.15">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row>
    <row r="872" spans="1:25" ht="14" x14ac:dyDescent="0.15">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row>
    <row r="873" spans="1:25" ht="14" x14ac:dyDescent="0.15">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row>
    <row r="874" spans="1:25" ht="14" x14ac:dyDescent="0.15">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row>
    <row r="875" spans="1:25" ht="14" x14ac:dyDescent="0.15">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row>
    <row r="876" spans="1:25" ht="14" x14ac:dyDescent="0.15">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row>
    <row r="877" spans="1:25" ht="14" x14ac:dyDescent="0.15">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row>
    <row r="878" spans="1:25" ht="14" x14ac:dyDescent="0.15">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row>
    <row r="879" spans="1:25" ht="14" x14ac:dyDescent="0.15">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row>
    <row r="880" spans="1:25" ht="14" x14ac:dyDescent="0.15">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row>
    <row r="881" spans="1:25" ht="14" x14ac:dyDescent="0.15">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row>
    <row r="882" spans="1:25" ht="14" x14ac:dyDescent="0.15">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row>
    <row r="883" spans="1:25" ht="14" x14ac:dyDescent="0.15">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row>
    <row r="884" spans="1:25" ht="14" x14ac:dyDescent="0.15">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row>
    <row r="885" spans="1:25" ht="14" x14ac:dyDescent="0.15">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row>
    <row r="886" spans="1:25" ht="14" x14ac:dyDescent="0.15">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row>
    <row r="887" spans="1:25" ht="14" x14ac:dyDescent="0.15">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row>
    <row r="888" spans="1:25" ht="14" x14ac:dyDescent="0.15">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row>
    <row r="889" spans="1:25" ht="14" x14ac:dyDescent="0.15">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row>
    <row r="890" spans="1:25" ht="14" x14ac:dyDescent="0.15">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row>
    <row r="891" spans="1:25" ht="14" x14ac:dyDescent="0.15">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row>
    <row r="892" spans="1:25" ht="14" x14ac:dyDescent="0.15">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row>
    <row r="893" spans="1:25" ht="14" x14ac:dyDescent="0.15">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row>
    <row r="894" spans="1:25" ht="14" x14ac:dyDescent="0.15">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row>
    <row r="895" spans="1:25" ht="14" x14ac:dyDescent="0.15">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row>
    <row r="896" spans="1:25" ht="14" x14ac:dyDescent="0.15">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row>
    <row r="897" spans="1:25" ht="14" x14ac:dyDescent="0.15">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row>
    <row r="898" spans="1:25" ht="14" x14ac:dyDescent="0.15">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row>
    <row r="899" spans="1:25" ht="14" x14ac:dyDescent="0.15">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row>
    <row r="900" spans="1:25" ht="14" x14ac:dyDescent="0.15">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row>
    <row r="901" spans="1:25" ht="14" x14ac:dyDescent="0.15">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row>
    <row r="902" spans="1:25" ht="14" x14ac:dyDescent="0.15">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row>
    <row r="903" spans="1:25" ht="14" x14ac:dyDescent="0.15">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row>
    <row r="904" spans="1:25" ht="14" x14ac:dyDescent="0.15">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row>
    <row r="905" spans="1:25" ht="14" x14ac:dyDescent="0.15">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row>
    <row r="906" spans="1:25" ht="14" x14ac:dyDescent="0.15">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row>
    <row r="907" spans="1:25" ht="14" x14ac:dyDescent="0.15">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row>
    <row r="908" spans="1:25" ht="14" x14ac:dyDescent="0.15">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row>
    <row r="909" spans="1:25" ht="14" x14ac:dyDescent="0.15">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row>
    <row r="910" spans="1:25" ht="14" x14ac:dyDescent="0.15">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row>
    <row r="911" spans="1:25" ht="14" x14ac:dyDescent="0.15">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row>
    <row r="912" spans="1:25" ht="14" x14ac:dyDescent="0.15">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row>
    <row r="913" spans="1:25" ht="14" x14ac:dyDescent="0.15">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row>
    <row r="914" spans="1:25" ht="14" x14ac:dyDescent="0.15">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row>
    <row r="915" spans="1:25" ht="14" x14ac:dyDescent="0.15">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row>
    <row r="916" spans="1:25" ht="14" x14ac:dyDescent="0.15">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row>
    <row r="917" spans="1:25" ht="14" x14ac:dyDescent="0.15">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row>
    <row r="918" spans="1:25" ht="14" x14ac:dyDescent="0.15">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row>
    <row r="919" spans="1:25" ht="14" x14ac:dyDescent="0.15">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row>
    <row r="920" spans="1:25" ht="14" x14ac:dyDescent="0.15">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row>
    <row r="921" spans="1:25" ht="14" x14ac:dyDescent="0.15">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row>
    <row r="922" spans="1:25" ht="14" x14ac:dyDescent="0.15">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row>
    <row r="923" spans="1:25" ht="14" x14ac:dyDescent="0.15">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row>
    <row r="924" spans="1:25" ht="14" x14ac:dyDescent="0.15">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row>
    <row r="925" spans="1:25" ht="14" x14ac:dyDescent="0.15">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row>
    <row r="926" spans="1:25" ht="14" x14ac:dyDescent="0.15">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row>
    <row r="927" spans="1:25" ht="14" x14ac:dyDescent="0.15">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row>
    <row r="928" spans="1:25" ht="14" x14ac:dyDescent="0.15">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row>
    <row r="929" spans="1:25" ht="14" x14ac:dyDescent="0.15">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row>
    <row r="930" spans="1:25" ht="14" x14ac:dyDescent="0.15">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row>
    <row r="931" spans="1:25" ht="14" x14ac:dyDescent="0.15">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row>
    <row r="932" spans="1:25" ht="14" x14ac:dyDescent="0.15">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row>
    <row r="933" spans="1:25" ht="14" x14ac:dyDescent="0.15">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row>
    <row r="934" spans="1:25" ht="14" x14ac:dyDescent="0.15">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row>
    <row r="935" spans="1:25" ht="14" x14ac:dyDescent="0.15">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row>
    <row r="936" spans="1:25" ht="14" x14ac:dyDescent="0.15">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row>
    <row r="937" spans="1:25" ht="14" x14ac:dyDescent="0.15">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row>
    <row r="938" spans="1:25" ht="14" x14ac:dyDescent="0.15">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row>
    <row r="939" spans="1:25" ht="14" x14ac:dyDescent="0.15">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row>
    <row r="940" spans="1:25" ht="14" x14ac:dyDescent="0.15">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row>
    <row r="941" spans="1:25" ht="14" x14ac:dyDescent="0.15">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row>
    <row r="942" spans="1:25" ht="14" x14ac:dyDescent="0.15">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row>
    <row r="943" spans="1:25" ht="14" x14ac:dyDescent="0.15">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row>
    <row r="944" spans="1:25" ht="14" x14ac:dyDescent="0.15">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row>
    <row r="945" spans="1:25" ht="14" x14ac:dyDescent="0.15">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row>
    <row r="946" spans="1:25" ht="14" x14ac:dyDescent="0.15">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row>
    <row r="947" spans="1:25" ht="14" x14ac:dyDescent="0.15">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row>
    <row r="948" spans="1:25" ht="14" x14ac:dyDescent="0.15">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row>
    <row r="949" spans="1:25" ht="14" x14ac:dyDescent="0.15">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row>
    <row r="950" spans="1:25" ht="14" x14ac:dyDescent="0.15">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row>
    <row r="951" spans="1:25" ht="14" x14ac:dyDescent="0.15">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row>
    <row r="952" spans="1:25" ht="14" x14ac:dyDescent="0.15">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row>
    <row r="953" spans="1:25" ht="14" x14ac:dyDescent="0.15">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row>
    <row r="954" spans="1:25" ht="14" x14ac:dyDescent="0.15">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row>
    <row r="955" spans="1:25" ht="14" x14ac:dyDescent="0.15">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row>
    <row r="956" spans="1:25" ht="14" x14ac:dyDescent="0.15">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row>
    <row r="957" spans="1:25" ht="14" x14ac:dyDescent="0.15">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row>
    <row r="958" spans="1:25" ht="14" x14ac:dyDescent="0.15">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row>
    <row r="959" spans="1:25" ht="14" x14ac:dyDescent="0.15">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row>
    <row r="960" spans="1:25" ht="14" x14ac:dyDescent="0.15">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row>
    <row r="961" spans="1:25" ht="14" x14ac:dyDescent="0.15">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row>
    <row r="962" spans="1:25" ht="14" x14ac:dyDescent="0.15">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row>
    <row r="963" spans="1:25" ht="14" x14ac:dyDescent="0.15">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row>
    <row r="964" spans="1:25" ht="14" x14ac:dyDescent="0.15">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row>
    <row r="965" spans="1:25" ht="14" x14ac:dyDescent="0.15">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row>
    <row r="966" spans="1:25" ht="14" x14ac:dyDescent="0.15">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row>
    <row r="967" spans="1:25" ht="14" x14ac:dyDescent="0.15">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row>
    <row r="968" spans="1:25" ht="14" x14ac:dyDescent="0.15">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row>
    <row r="969" spans="1:25" ht="14" x14ac:dyDescent="0.15">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row>
    <row r="970" spans="1:25" ht="14" x14ac:dyDescent="0.15">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row>
    <row r="971" spans="1:25" ht="14" x14ac:dyDescent="0.15">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row>
    <row r="972" spans="1:25" ht="14" x14ac:dyDescent="0.15">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row>
    <row r="973" spans="1:25" ht="14" x14ac:dyDescent="0.15">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row>
    <row r="974" spans="1:25" ht="14" x14ac:dyDescent="0.15">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row>
    <row r="975" spans="1:25" ht="14" x14ac:dyDescent="0.15">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row>
    <row r="976" spans="1:25" ht="14" x14ac:dyDescent="0.15">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row>
    <row r="977" spans="1:25" ht="14" x14ac:dyDescent="0.15">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row>
    <row r="978" spans="1:25" ht="14" x14ac:dyDescent="0.15">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row>
    <row r="979" spans="1:25" ht="14" x14ac:dyDescent="0.15">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row>
    <row r="980" spans="1:25" ht="14" x14ac:dyDescent="0.15">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row>
    <row r="981" spans="1:25" ht="14" x14ac:dyDescent="0.15">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row>
    <row r="982" spans="1:25" ht="14" x14ac:dyDescent="0.15">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row>
    <row r="983" spans="1:25" ht="14" x14ac:dyDescent="0.15">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row>
    <row r="984" spans="1:25" ht="14" x14ac:dyDescent="0.15">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row>
    <row r="985" spans="1:25" ht="14" x14ac:dyDescent="0.15">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row>
    <row r="986" spans="1:25" ht="14" x14ac:dyDescent="0.15">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row>
    <row r="987" spans="1:25" ht="14" x14ac:dyDescent="0.15">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row>
    <row r="988" spans="1:25" ht="14" x14ac:dyDescent="0.15">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row>
    <row r="989" spans="1:25" ht="14" x14ac:dyDescent="0.15">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row>
    <row r="990" spans="1:25" ht="14" x14ac:dyDescent="0.15">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row>
    <row r="991" spans="1:25" ht="14" x14ac:dyDescent="0.15">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row>
    <row r="992" spans="1:25" ht="14" x14ac:dyDescent="0.15">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row>
    <row r="993" spans="1:25" ht="14" x14ac:dyDescent="0.15">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row>
    <row r="994" spans="1:25" ht="14" x14ac:dyDescent="0.15">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row>
    <row r="995" spans="1:25" ht="14" x14ac:dyDescent="0.15">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row>
    <row r="996" spans="1:25" ht="14" x14ac:dyDescent="0.15">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row>
    <row r="997" spans="1:25" ht="14" x14ac:dyDescent="0.15">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row>
    <row r="998" spans="1:25" ht="14" x14ac:dyDescent="0.15">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row>
    <row r="999" spans="1:25" ht="14" x14ac:dyDescent="0.15">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row>
  </sheetData>
  <sheetProtection algorithmName="SHA-512" hashValue="1FjO/O+x8EBN0xfcimR28+Utc6tCZZAwGwaMmbRwtUxhSbbiVLPGIctpORs7GZZoW6cWGJaE3d/dG5mvQ1ilcw==" saltValue="YeJdsHlfkd5XxHWScPAvVw==" spinCount="100000" sheet="1" objects="1" scenarios="1" selectLockedCells="1" selectUnlockedCells="1"/>
  <mergeCells count="3">
    <mergeCell ref="A1:L1"/>
    <mergeCell ref="M1:R1"/>
    <mergeCell ref="S1:X1"/>
  </mergeCells>
  <pageMargins left="0" right="0" top="0" bottom="0" header="0" footer="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86"/>
  <sheetViews>
    <sheetView workbookViewId="0">
      <pane ySplit="1" topLeftCell="A60" activePane="bottomLeft" state="frozen"/>
      <selection pane="bottomLeft" activeCell="I67" sqref="I67"/>
    </sheetView>
  </sheetViews>
  <sheetFormatPr baseColWidth="10" defaultColWidth="12.6640625" defaultRowHeight="15" customHeight="1" outlineLevelCol="1" x14ac:dyDescent="0.15"/>
  <cols>
    <col min="1" max="1" width="18.1640625" customWidth="1"/>
    <col min="2" max="2" width="12.6640625" outlineLevel="1"/>
    <col min="3" max="3" width="67.1640625" customWidth="1"/>
    <col min="6" max="6" width="0" hidden="1" customWidth="1"/>
    <col min="10" max="10" width="20.1640625" customWidth="1"/>
    <col min="11" max="11" width="16.5" customWidth="1"/>
  </cols>
  <sheetData>
    <row r="1" spans="1:11" ht="48.75" customHeight="1" x14ac:dyDescent="0.15">
      <c r="A1" s="191"/>
      <c r="B1" s="192"/>
      <c r="C1" s="192"/>
      <c r="D1" s="192"/>
      <c r="E1" s="192"/>
      <c r="F1" s="193"/>
      <c r="J1" s="172"/>
      <c r="K1" s="172"/>
    </row>
    <row r="2" spans="1:11" ht="37.5" customHeight="1" x14ac:dyDescent="0.15">
      <c r="A2" s="211"/>
      <c r="B2" s="189"/>
      <c r="C2" s="189"/>
      <c r="D2" s="189"/>
      <c r="E2" s="189"/>
      <c r="F2" s="190"/>
    </row>
    <row r="3" spans="1:11" ht="14" x14ac:dyDescent="0.15">
      <c r="A3" s="4" t="s">
        <v>2</v>
      </c>
      <c r="B3" s="4" t="s">
        <v>646</v>
      </c>
      <c r="C3" s="4" t="s">
        <v>4</v>
      </c>
      <c r="D3" s="73" t="s">
        <v>184</v>
      </c>
      <c r="E3" s="73" t="s">
        <v>185</v>
      </c>
      <c r="F3" s="73" t="s">
        <v>7</v>
      </c>
      <c r="G3" s="73" t="s">
        <v>852</v>
      </c>
      <c r="J3" s="173"/>
    </row>
    <row r="4" spans="1:11" ht="14" x14ac:dyDescent="0.15">
      <c r="A4" s="7" t="s">
        <v>647</v>
      </c>
      <c r="B4" s="7" t="s">
        <v>648</v>
      </c>
      <c r="C4" s="7" t="s">
        <v>649</v>
      </c>
      <c r="D4" s="134">
        <v>10</v>
      </c>
      <c r="E4" s="134">
        <v>19</v>
      </c>
      <c r="F4" s="135">
        <v>29</v>
      </c>
      <c r="G4" s="173">
        <f>F4/1.06</f>
        <v>27.358490566037734</v>
      </c>
      <c r="J4" s="173"/>
    </row>
    <row r="5" spans="1:11" ht="14" x14ac:dyDescent="0.15">
      <c r="A5" s="7" t="s">
        <v>650</v>
      </c>
      <c r="B5" s="7" t="s">
        <v>648</v>
      </c>
      <c r="C5" s="7" t="s">
        <v>649</v>
      </c>
      <c r="D5" s="134">
        <v>20</v>
      </c>
      <c r="E5" s="134">
        <v>49</v>
      </c>
      <c r="F5" s="135">
        <v>22</v>
      </c>
      <c r="G5" s="173">
        <f>F5/1.06</f>
        <v>20.754716981132074</v>
      </c>
      <c r="J5" s="173"/>
    </row>
    <row r="6" spans="1:11" ht="14" x14ac:dyDescent="0.15">
      <c r="A6" s="7" t="s">
        <v>651</v>
      </c>
      <c r="B6" s="7" t="s">
        <v>648</v>
      </c>
      <c r="C6" s="7" t="s">
        <v>649</v>
      </c>
      <c r="D6" s="134">
        <v>50</v>
      </c>
      <c r="E6" s="134">
        <v>249</v>
      </c>
      <c r="F6" s="135">
        <v>19</v>
      </c>
      <c r="G6" s="173">
        <f>F6/1.06</f>
        <v>17.924528301886792</v>
      </c>
      <c r="J6" s="173"/>
    </row>
    <row r="7" spans="1:11" ht="14" x14ac:dyDescent="0.15">
      <c r="A7" s="7" t="s">
        <v>652</v>
      </c>
      <c r="B7" s="7" t="s">
        <v>648</v>
      </c>
      <c r="C7" s="7" t="s">
        <v>649</v>
      </c>
      <c r="D7" s="134">
        <v>250</v>
      </c>
      <c r="E7" s="134">
        <v>2999</v>
      </c>
      <c r="F7" s="135">
        <v>16</v>
      </c>
      <c r="G7" s="173">
        <f>F7/1.06</f>
        <v>15.094339622641508</v>
      </c>
      <c r="J7" s="173"/>
    </row>
    <row r="8" spans="1:11" ht="14" x14ac:dyDescent="0.15">
      <c r="A8" s="61"/>
      <c r="B8" s="61"/>
      <c r="C8" s="61"/>
      <c r="D8" s="136"/>
      <c r="E8" s="136"/>
      <c r="F8" s="137"/>
      <c r="G8" s="173"/>
      <c r="J8" s="173"/>
    </row>
    <row r="9" spans="1:11" ht="14" x14ac:dyDescent="0.15">
      <c r="A9" s="4" t="s">
        <v>653</v>
      </c>
      <c r="B9" s="4"/>
      <c r="C9" s="4"/>
      <c r="D9" s="73"/>
      <c r="E9" s="73"/>
      <c r="F9" s="73"/>
      <c r="G9" s="73" t="s">
        <v>852</v>
      </c>
      <c r="J9" s="173"/>
    </row>
    <row r="10" spans="1:11" ht="14" x14ac:dyDescent="0.15">
      <c r="A10" s="7" t="s">
        <v>654</v>
      </c>
      <c r="B10" s="7" t="s">
        <v>655</v>
      </c>
      <c r="C10" s="7" t="s">
        <v>656</v>
      </c>
      <c r="D10" s="134">
        <v>5</v>
      </c>
      <c r="E10" s="134">
        <v>19</v>
      </c>
      <c r="F10" s="135">
        <v>29</v>
      </c>
      <c r="G10" s="173">
        <f>F10/1.06</f>
        <v>27.358490566037734</v>
      </c>
      <c r="J10" s="173"/>
    </row>
    <row r="11" spans="1:11" ht="14" x14ac:dyDescent="0.15">
      <c r="A11" s="7" t="s">
        <v>657</v>
      </c>
      <c r="B11" s="7" t="s">
        <v>655</v>
      </c>
      <c r="C11" s="7" t="s">
        <v>656</v>
      </c>
      <c r="D11" s="134">
        <v>20</v>
      </c>
      <c r="E11" s="134">
        <v>49</v>
      </c>
      <c r="F11" s="135">
        <v>22</v>
      </c>
      <c r="G11" s="173">
        <f>F11/1.06</f>
        <v>20.754716981132074</v>
      </c>
      <c r="J11" s="173"/>
    </row>
    <row r="12" spans="1:11" ht="14" x14ac:dyDescent="0.15">
      <c r="A12" s="7" t="s">
        <v>658</v>
      </c>
      <c r="B12" s="7" t="s">
        <v>655</v>
      </c>
      <c r="C12" s="7" t="s">
        <v>656</v>
      </c>
      <c r="D12" s="134">
        <v>50</v>
      </c>
      <c r="E12" s="134">
        <v>249</v>
      </c>
      <c r="F12" s="135">
        <v>19</v>
      </c>
      <c r="G12" s="173">
        <f>F12/1.06</f>
        <v>17.924528301886792</v>
      </c>
      <c r="J12" s="173"/>
    </row>
    <row r="13" spans="1:11" ht="14" x14ac:dyDescent="0.15">
      <c r="A13" s="7" t="s">
        <v>659</v>
      </c>
      <c r="B13" s="7" t="s">
        <v>655</v>
      </c>
      <c r="C13" s="7" t="s">
        <v>656</v>
      </c>
      <c r="D13" s="134">
        <v>250</v>
      </c>
      <c r="E13" s="134">
        <v>2999</v>
      </c>
      <c r="F13" s="135">
        <v>16</v>
      </c>
      <c r="G13" s="173">
        <f>F13/1.06</f>
        <v>15.094339622641508</v>
      </c>
      <c r="J13" s="173"/>
    </row>
    <row r="14" spans="1:11" ht="14" x14ac:dyDescent="0.15">
      <c r="A14" s="61"/>
      <c r="B14" s="61"/>
      <c r="C14" s="61"/>
      <c r="D14" s="136"/>
      <c r="E14" s="136"/>
      <c r="F14" s="137"/>
      <c r="G14" s="173"/>
      <c r="J14" s="173"/>
    </row>
    <row r="15" spans="1:11" ht="14" x14ac:dyDescent="0.15">
      <c r="A15" s="4" t="s">
        <v>660</v>
      </c>
      <c r="B15" s="4"/>
      <c r="C15" s="4"/>
      <c r="D15" s="73"/>
      <c r="E15" s="73"/>
      <c r="F15" s="73"/>
      <c r="G15" s="73"/>
      <c r="J15" s="173"/>
    </row>
    <row r="16" spans="1:11" ht="14" x14ac:dyDescent="0.15">
      <c r="A16" s="7" t="s">
        <v>661</v>
      </c>
      <c r="B16" s="7" t="s">
        <v>662</v>
      </c>
      <c r="C16" s="7" t="s">
        <v>663</v>
      </c>
      <c r="D16" s="134">
        <v>5</v>
      </c>
      <c r="E16" s="134">
        <v>19</v>
      </c>
      <c r="F16" s="135">
        <v>29</v>
      </c>
      <c r="G16" s="173">
        <f>F16/1.06</f>
        <v>27.358490566037734</v>
      </c>
      <c r="J16" s="173"/>
    </row>
    <row r="17" spans="1:10" ht="14" x14ac:dyDescent="0.15">
      <c r="A17" s="7" t="s">
        <v>664</v>
      </c>
      <c r="B17" s="7" t="s">
        <v>662</v>
      </c>
      <c r="C17" s="7" t="s">
        <v>663</v>
      </c>
      <c r="D17" s="134">
        <v>20</v>
      </c>
      <c r="E17" s="134">
        <v>49</v>
      </c>
      <c r="F17" s="135">
        <v>22</v>
      </c>
      <c r="G17" s="173">
        <f>F17/1.06</f>
        <v>20.754716981132074</v>
      </c>
      <c r="J17" s="173"/>
    </row>
    <row r="18" spans="1:10" ht="14" x14ac:dyDescent="0.15">
      <c r="A18" s="7" t="s">
        <v>665</v>
      </c>
      <c r="B18" s="7" t="s">
        <v>662</v>
      </c>
      <c r="C18" s="7" t="s">
        <v>663</v>
      </c>
      <c r="D18" s="134">
        <v>50</v>
      </c>
      <c r="E18" s="134">
        <v>249</v>
      </c>
      <c r="F18" s="135">
        <v>19</v>
      </c>
      <c r="G18" s="173">
        <f>F18/1.06</f>
        <v>17.924528301886792</v>
      </c>
      <c r="J18" s="173"/>
    </row>
    <row r="19" spans="1:10" ht="14" x14ac:dyDescent="0.15">
      <c r="A19" s="7" t="s">
        <v>666</v>
      </c>
      <c r="B19" s="7" t="s">
        <v>662</v>
      </c>
      <c r="C19" s="7" t="s">
        <v>663</v>
      </c>
      <c r="D19" s="134">
        <v>250</v>
      </c>
      <c r="E19" s="134">
        <v>2999</v>
      </c>
      <c r="F19" s="135">
        <v>16</v>
      </c>
      <c r="G19" s="173">
        <f>F19/1.06</f>
        <v>15.094339622641508</v>
      </c>
      <c r="J19" s="173"/>
    </row>
    <row r="20" spans="1:10" ht="14" x14ac:dyDescent="0.15">
      <c r="A20" s="61"/>
      <c r="B20" s="61"/>
      <c r="C20" s="61"/>
      <c r="D20" s="136"/>
      <c r="E20" s="136"/>
      <c r="F20" s="137"/>
      <c r="G20" s="173"/>
      <c r="J20" s="173"/>
    </row>
    <row r="21" spans="1:10" ht="14" x14ac:dyDescent="0.15">
      <c r="A21" s="4" t="s">
        <v>667</v>
      </c>
      <c r="B21" s="4"/>
      <c r="C21" s="4"/>
      <c r="D21" s="73"/>
      <c r="E21" s="73"/>
      <c r="F21" s="73"/>
      <c r="G21" s="73" t="s">
        <v>852</v>
      </c>
      <c r="J21" s="173"/>
    </row>
    <row r="22" spans="1:10" ht="14" x14ac:dyDescent="0.15">
      <c r="A22" s="4" t="s">
        <v>668</v>
      </c>
      <c r="B22" s="4"/>
      <c r="C22" s="4"/>
      <c r="D22" s="73"/>
      <c r="E22" s="73"/>
      <c r="F22" s="73"/>
      <c r="G22" s="73"/>
      <c r="J22" s="173"/>
    </row>
    <row r="23" spans="1:10" ht="14" x14ac:dyDescent="0.15">
      <c r="A23" s="7" t="s">
        <v>669</v>
      </c>
      <c r="B23" s="7" t="s">
        <v>670</v>
      </c>
      <c r="C23" s="7" t="s">
        <v>671</v>
      </c>
      <c r="D23" s="134">
        <v>5</v>
      </c>
      <c r="E23" s="134">
        <v>2999</v>
      </c>
      <c r="F23" s="135">
        <v>3</v>
      </c>
      <c r="G23" s="173">
        <f>F23/1.06</f>
        <v>2.8301886792452828</v>
      </c>
      <c r="J23" s="173"/>
    </row>
    <row r="24" spans="1:10" ht="14" x14ac:dyDescent="0.15">
      <c r="A24" s="7" t="s">
        <v>672</v>
      </c>
      <c r="B24" s="7" t="s">
        <v>673</v>
      </c>
      <c r="C24" s="7" t="s">
        <v>674</v>
      </c>
      <c r="D24" s="134">
        <v>5</v>
      </c>
      <c r="E24" s="134">
        <v>2999</v>
      </c>
      <c r="F24" s="135">
        <v>3</v>
      </c>
      <c r="G24" s="173">
        <f>F24/1.06</f>
        <v>2.8301886792452828</v>
      </c>
      <c r="J24" s="173"/>
    </row>
    <row r="25" spans="1:10" ht="14" x14ac:dyDescent="0.15">
      <c r="A25" s="7" t="s">
        <v>675</v>
      </c>
      <c r="B25" s="7" t="s">
        <v>676</v>
      </c>
      <c r="C25" s="7" t="s">
        <v>677</v>
      </c>
      <c r="D25" s="134">
        <v>5</v>
      </c>
      <c r="E25" s="134">
        <v>2999</v>
      </c>
      <c r="F25" s="135">
        <v>3</v>
      </c>
      <c r="G25" s="173">
        <f>F25/1.06</f>
        <v>2.8301886792452828</v>
      </c>
      <c r="J25" s="173"/>
    </row>
    <row r="26" spans="1:10" ht="14" x14ac:dyDescent="0.15">
      <c r="A26" s="61"/>
      <c r="B26" s="61"/>
      <c r="C26" s="61"/>
      <c r="D26" s="136"/>
      <c r="E26" s="136"/>
      <c r="F26" s="137"/>
      <c r="G26" s="173"/>
      <c r="J26" s="173"/>
    </row>
    <row r="27" spans="1:10" ht="14" x14ac:dyDescent="0.15">
      <c r="A27" s="4" t="s">
        <v>678</v>
      </c>
      <c r="B27" s="4"/>
      <c r="C27" s="4"/>
      <c r="D27" s="73"/>
      <c r="E27" s="73"/>
      <c r="F27" s="73"/>
      <c r="G27" s="73" t="s">
        <v>852</v>
      </c>
      <c r="J27" s="173"/>
    </row>
    <row r="28" spans="1:10" ht="14" x14ac:dyDescent="0.15">
      <c r="A28" s="7" t="s">
        <v>679</v>
      </c>
      <c r="B28" s="7" t="s">
        <v>680</v>
      </c>
      <c r="C28" s="7" t="s">
        <v>681</v>
      </c>
      <c r="D28" s="134">
        <v>5</v>
      </c>
      <c r="E28" s="134">
        <v>2999</v>
      </c>
      <c r="F28" s="135">
        <v>3</v>
      </c>
      <c r="G28" s="173">
        <f>F28/1.06</f>
        <v>2.8301886792452828</v>
      </c>
      <c r="J28" s="173"/>
    </row>
    <row r="29" spans="1:10" ht="14" x14ac:dyDescent="0.15">
      <c r="A29" s="7" t="s">
        <v>682</v>
      </c>
      <c r="B29" s="7" t="s">
        <v>683</v>
      </c>
      <c r="C29" s="7" t="s">
        <v>684</v>
      </c>
      <c r="D29" s="134">
        <v>5</v>
      </c>
      <c r="E29" s="134">
        <v>2999</v>
      </c>
      <c r="F29" s="135">
        <v>3</v>
      </c>
      <c r="G29" s="173">
        <f>F29/1.06</f>
        <v>2.8301886792452828</v>
      </c>
      <c r="J29" s="173"/>
    </row>
    <row r="30" spans="1:10" ht="14" x14ac:dyDescent="0.15">
      <c r="A30" s="7" t="s">
        <v>685</v>
      </c>
      <c r="B30" s="7" t="s">
        <v>686</v>
      </c>
      <c r="C30" s="7" t="s">
        <v>687</v>
      </c>
      <c r="D30" s="134">
        <v>5</v>
      </c>
      <c r="E30" s="134">
        <v>2999</v>
      </c>
      <c r="F30" s="135">
        <v>3</v>
      </c>
      <c r="G30" s="173">
        <f>F30/1.06</f>
        <v>2.8301886792452828</v>
      </c>
      <c r="J30" s="173"/>
    </row>
    <row r="31" spans="1:10" ht="14" x14ac:dyDescent="0.15">
      <c r="A31" s="61"/>
      <c r="B31" s="61"/>
      <c r="C31" s="61"/>
      <c r="D31" s="136"/>
      <c r="E31" s="136"/>
      <c r="F31" s="137"/>
      <c r="G31" s="173"/>
      <c r="J31" s="173"/>
    </row>
    <row r="32" spans="1:10" ht="14" x14ac:dyDescent="0.15">
      <c r="A32" s="4" t="s">
        <v>688</v>
      </c>
      <c r="B32" s="4"/>
      <c r="C32" s="4"/>
      <c r="D32" s="73"/>
      <c r="E32" s="73"/>
      <c r="F32" s="73"/>
      <c r="G32" s="73" t="s">
        <v>852</v>
      </c>
      <c r="J32" s="173"/>
    </row>
    <row r="33" spans="1:10" ht="14" x14ac:dyDescent="0.15">
      <c r="A33" s="7" t="s">
        <v>689</v>
      </c>
      <c r="B33" s="7" t="s">
        <v>690</v>
      </c>
      <c r="C33" s="7" t="s">
        <v>691</v>
      </c>
      <c r="D33" s="134">
        <v>5</v>
      </c>
      <c r="E33" s="134">
        <v>2999</v>
      </c>
      <c r="F33" s="135">
        <v>5</v>
      </c>
      <c r="G33" s="173">
        <f>F33/1.06</f>
        <v>4.7169811320754711</v>
      </c>
      <c r="J33" s="173"/>
    </row>
    <row r="34" spans="1:10" ht="14" x14ac:dyDescent="0.15">
      <c r="A34" s="7" t="s">
        <v>692</v>
      </c>
      <c r="B34" s="7" t="s">
        <v>693</v>
      </c>
      <c r="C34" s="7" t="s">
        <v>694</v>
      </c>
      <c r="D34" s="134">
        <v>5</v>
      </c>
      <c r="E34" s="134">
        <v>2999</v>
      </c>
      <c r="F34" s="135">
        <v>5</v>
      </c>
      <c r="G34" s="173">
        <f>F34/1.06</f>
        <v>4.7169811320754711</v>
      </c>
      <c r="J34" s="173"/>
    </row>
    <row r="35" spans="1:10" ht="14" x14ac:dyDescent="0.15">
      <c r="A35" s="7" t="s">
        <v>695</v>
      </c>
      <c r="B35" s="7" t="s">
        <v>696</v>
      </c>
      <c r="C35" s="7" t="s">
        <v>697</v>
      </c>
      <c r="D35" s="134">
        <v>5</v>
      </c>
      <c r="E35" s="134">
        <v>2999</v>
      </c>
      <c r="F35" s="135">
        <v>5</v>
      </c>
      <c r="G35" s="173">
        <f>F35/1.06</f>
        <v>4.7169811320754711</v>
      </c>
      <c r="J35" s="173"/>
    </row>
    <row r="36" spans="1:10" ht="14" x14ac:dyDescent="0.15">
      <c r="A36" s="126"/>
      <c r="B36" s="126"/>
      <c r="C36" s="126"/>
      <c r="D36" s="138"/>
      <c r="E36" s="138"/>
      <c r="F36" s="139"/>
      <c r="G36" s="173"/>
      <c r="J36" s="173"/>
    </row>
    <row r="37" spans="1:10" ht="14" x14ac:dyDescent="0.15">
      <c r="A37" s="56"/>
      <c r="B37" s="56"/>
      <c r="C37" s="56"/>
      <c r="D37" s="140"/>
      <c r="E37" s="140"/>
      <c r="F37" s="141"/>
      <c r="G37" s="173"/>
      <c r="J37" s="173"/>
    </row>
    <row r="38" spans="1:10" ht="36.75" customHeight="1" x14ac:dyDescent="0.15">
      <c r="A38" s="194"/>
      <c r="B38" s="189"/>
      <c r="C38" s="189"/>
      <c r="D38" s="189"/>
      <c r="E38" s="189"/>
      <c r="F38" s="190"/>
      <c r="G38" s="173"/>
      <c r="J38" s="173"/>
    </row>
    <row r="39" spans="1:10" ht="14" x14ac:dyDescent="0.15">
      <c r="A39" s="4" t="s">
        <v>2</v>
      </c>
      <c r="B39" s="4" t="s">
        <v>646</v>
      </c>
      <c r="C39" s="4" t="s">
        <v>698</v>
      </c>
      <c r="D39" s="73" t="s">
        <v>184</v>
      </c>
      <c r="E39" s="73" t="s">
        <v>185</v>
      </c>
      <c r="F39" s="73"/>
      <c r="G39" s="73" t="s">
        <v>852</v>
      </c>
      <c r="J39" s="173"/>
    </row>
    <row r="40" spans="1:10" ht="14" x14ac:dyDescent="0.15">
      <c r="A40" s="7" t="s">
        <v>699</v>
      </c>
      <c r="B40" s="7" t="s">
        <v>700</v>
      </c>
      <c r="C40" s="7" t="s">
        <v>701</v>
      </c>
      <c r="D40" s="134">
        <v>10</v>
      </c>
      <c r="E40" s="134">
        <v>19</v>
      </c>
      <c r="F40" s="135">
        <v>25</v>
      </c>
      <c r="G40" s="173">
        <f t="shared" ref="G40:G46" si="0">F40/1.06</f>
        <v>23.584905660377359</v>
      </c>
      <c r="J40" s="173"/>
    </row>
    <row r="41" spans="1:10" ht="14" x14ac:dyDescent="0.15">
      <c r="A41" s="7" t="s">
        <v>702</v>
      </c>
      <c r="B41" s="7" t="s">
        <v>700</v>
      </c>
      <c r="C41" s="7" t="s">
        <v>701</v>
      </c>
      <c r="D41" s="134">
        <v>20</v>
      </c>
      <c r="E41" s="134">
        <v>49</v>
      </c>
      <c r="F41" s="135">
        <v>22</v>
      </c>
      <c r="G41" s="173">
        <f t="shared" si="0"/>
        <v>20.754716981132074</v>
      </c>
      <c r="J41" s="173"/>
    </row>
    <row r="42" spans="1:10" ht="14" x14ac:dyDescent="0.15">
      <c r="A42" s="7" t="s">
        <v>703</v>
      </c>
      <c r="B42" s="7" t="s">
        <v>700</v>
      </c>
      <c r="C42" s="7" t="s">
        <v>701</v>
      </c>
      <c r="D42" s="134">
        <v>50</v>
      </c>
      <c r="E42" s="134">
        <v>249</v>
      </c>
      <c r="F42" s="135">
        <v>20</v>
      </c>
      <c r="G42" s="173">
        <f t="shared" si="0"/>
        <v>18.867924528301884</v>
      </c>
      <c r="J42" s="173"/>
    </row>
    <row r="43" spans="1:10" ht="14" x14ac:dyDescent="0.15">
      <c r="A43" s="7" t="s">
        <v>704</v>
      </c>
      <c r="B43" s="7" t="s">
        <v>700</v>
      </c>
      <c r="C43" s="7" t="s">
        <v>701</v>
      </c>
      <c r="D43" s="134">
        <v>250</v>
      </c>
      <c r="E43" s="134">
        <v>2999</v>
      </c>
      <c r="F43" s="135">
        <v>17</v>
      </c>
      <c r="G43" s="173">
        <f t="shared" si="0"/>
        <v>16.037735849056602</v>
      </c>
      <c r="J43" s="173"/>
    </row>
    <row r="44" spans="1:10" ht="14" x14ac:dyDescent="0.15">
      <c r="A44" s="7" t="s">
        <v>705</v>
      </c>
      <c r="B44" s="7" t="s">
        <v>705</v>
      </c>
      <c r="C44" s="7" t="s">
        <v>706</v>
      </c>
      <c r="D44" s="135" t="s">
        <v>385</v>
      </c>
      <c r="E44" s="135" t="s">
        <v>385</v>
      </c>
      <c r="F44" s="135">
        <v>275</v>
      </c>
      <c r="G44" s="173">
        <f t="shared" si="0"/>
        <v>259.43396226415092</v>
      </c>
      <c r="J44" s="173"/>
    </row>
    <row r="45" spans="1:10" ht="14" x14ac:dyDescent="0.15">
      <c r="A45" s="7" t="s">
        <v>707</v>
      </c>
      <c r="B45" s="7" t="s">
        <v>707</v>
      </c>
      <c r="C45" s="7" t="s">
        <v>708</v>
      </c>
      <c r="D45" s="135" t="s">
        <v>385</v>
      </c>
      <c r="E45" s="135" t="s">
        <v>385</v>
      </c>
      <c r="F45" s="135">
        <v>1200</v>
      </c>
      <c r="G45" s="173">
        <f t="shared" si="0"/>
        <v>1132.0754716981132</v>
      </c>
      <c r="J45" s="173"/>
    </row>
    <row r="46" spans="1:10" ht="14" x14ac:dyDescent="0.15">
      <c r="A46" s="7" t="s">
        <v>709</v>
      </c>
      <c r="B46" s="7" t="s">
        <v>709</v>
      </c>
      <c r="C46" s="7" t="s">
        <v>710</v>
      </c>
      <c r="D46" s="135" t="s">
        <v>385</v>
      </c>
      <c r="E46" s="135" t="s">
        <v>385</v>
      </c>
      <c r="F46" s="135">
        <v>2400</v>
      </c>
      <c r="G46" s="173">
        <f t="shared" si="0"/>
        <v>2264.1509433962265</v>
      </c>
      <c r="J46" s="173"/>
    </row>
    <row r="47" spans="1:10" ht="14" x14ac:dyDescent="0.15">
      <c r="A47" s="61"/>
      <c r="B47" s="61"/>
      <c r="C47" s="61"/>
      <c r="D47" s="136"/>
      <c r="E47" s="136"/>
      <c r="F47" s="137"/>
      <c r="G47" s="173"/>
      <c r="J47" s="173"/>
    </row>
    <row r="48" spans="1:10" ht="14" x14ac:dyDescent="0.15">
      <c r="A48" s="4" t="s">
        <v>653</v>
      </c>
      <c r="B48" s="4"/>
      <c r="C48" s="4"/>
      <c r="D48" s="73"/>
      <c r="E48" s="73"/>
      <c r="F48" s="73"/>
      <c r="G48" s="73" t="s">
        <v>852</v>
      </c>
      <c r="J48" s="173"/>
    </row>
    <row r="49" spans="1:10" ht="14" x14ac:dyDescent="0.15">
      <c r="A49" s="7" t="s">
        <v>711</v>
      </c>
      <c r="B49" s="7" t="s">
        <v>712</v>
      </c>
      <c r="C49" s="7" t="s">
        <v>713</v>
      </c>
      <c r="D49" s="134">
        <v>5</v>
      </c>
      <c r="E49" s="134">
        <v>19</v>
      </c>
      <c r="F49" s="135">
        <v>25</v>
      </c>
      <c r="G49" s="173">
        <f>F49/1.06</f>
        <v>23.584905660377359</v>
      </c>
      <c r="J49" s="173"/>
    </row>
    <row r="50" spans="1:10" ht="14" x14ac:dyDescent="0.15">
      <c r="A50" s="7" t="s">
        <v>714</v>
      </c>
      <c r="B50" s="7" t="s">
        <v>712</v>
      </c>
      <c r="C50" s="7" t="s">
        <v>713</v>
      </c>
      <c r="D50" s="134">
        <v>20</v>
      </c>
      <c r="E50" s="134">
        <v>49</v>
      </c>
      <c r="F50" s="135">
        <v>22</v>
      </c>
      <c r="G50" s="173">
        <f>F50/1.06</f>
        <v>20.754716981132074</v>
      </c>
      <c r="J50" s="173"/>
    </row>
    <row r="51" spans="1:10" ht="14" x14ac:dyDescent="0.15">
      <c r="A51" s="7" t="s">
        <v>715</v>
      </c>
      <c r="B51" s="7" t="s">
        <v>712</v>
      </c>
      <c r="C51" s="7" t="s">
        <v>713</v>
      </c>
      <c r="D51" s="134">
        <v>50</v>
      </c>
      <c r="E51" s="134">
        <v>249</v>
      </c>
      <c r="F51" s="135">
        <v>20</v>
      </c>
      <c r="G51" s="173">
        <f>F51/1.06</f>
        <v>18.867924528301884</v>
      </c>
      <c r="J51" s="173"/>
    </row>
    <row r="52" spans="1:10" ht="14" x14ac:dyDescent="0.15">
      <c r="A52" s="7" t="s">
        <v>716</v>
      </c>
      <c r="B52" s="7" t="s">
        <v>712</v>
      </c>
      <c r="C52" s="7" t="s">
        <v>713</v>
      </c>
      <c r="D52" s="134">
        <v>250</v>
      </c>
      <c r="E52" s="134">
        <v>2999</v>
      </c>
      <c r="F52" s="135">
        <v>17</v>
      </c>
      <c r="G52" s="173">
        <f>F52/1.06</f>
        <v>16.037735849056602</v>
      </c>
      <c r="J52" s="173"/>
    </row>
    <row r="53" spans="1:10" ht="14" x14ac:dyDescent="0.15">
      <c r="A53" s="61"/>
      <c r="B53" s="61"/>
      <c r="C53" s="61"/>
      <c r="D53" s="136"/>
      <c r="E53" s="136"/>
      <c r="F53" s="137"/>
      <c r="G53" s="173"/>
      <c r="J53" s="173"/>
    </row>
    <row r="54" spans="1:10" ht="14" x14ac:dyDescent="0.15">
      <c r="A54" s="4" t="s">
        <v>660</v>
      </c>
      <c r="B54" s="4"/>
      <c r="C54" s="4"/>
      <c r="D54" s="73"/>
      <c r="E54" s="73"/>
      <c r="F54" s="73"/>
      <c r="G54" s="73" t="s">
        <v>852</v>
      </c>
      <c r="J54" s="173"/>
    </row>
    <row r="55" spans="1:10" ht="14" x14ac:dyDescent="0.15">
      <c r="A55" s="7" t="s">
        <v>717</v>
      </c>
      <c r="B55" s="7" t="s">
        <v>718</v>
      </c>
      <c r="C55" s="7" t="s">
        <v>719</v>
      </c>
      <c r="D55" s="134">
        <v>5</v>
      </c>
      <c r="E55" s="134">
        <v>19</v>
      </c>
      <c r="F55" s="135">
        <v>25</v>
      </c>
      <c r="G55" s="173">
        <f t="shared" ref="G55:G61" si="1">F55/1.06</f>
        <v>23.584905660377359</v>
      </c>
      <c r="J55" s="173"/>
    </row>
    <row r="56" spans="1:10" ht="14" x14ac:dyDescent="0.15">
      <c r="A56" s="7" t="s">
        <v>720</v>
      </c>
      <c r="B56" s="7" t="s">
        <v>718</v>
      </c>
      <c r="C56" s="7" t="s">
        <v>719</v>
      </c>
      <c r="D56" s="134">
        <v>20</v>
      </c>
      <c r="E56" s="134">
        <v>49</v>
      </c>
      <c r="F56" s="135">
        <v>22</v>
      </c>
      <c r="G56" s="173">
        <f t="shared" si="1"/>
        <v>20.754716981132074</v>
      </c>
      <c r="J56" s="173"/>
    </row>
    <row r="57" spans="1:10" ht="14" x14ac:dyDescent="0.15">
      <c r="A57" s="7" t="s">
        <v>721</v>
      </c>
      <c r="B57" s="7" t="s">
        <v>718</v>
      </c>
      <c r="C57" s="7" t="s">
        <v>719</v>
      </c>
      <c r="D57" s="134">
        <v>50</v>
      </c>
      <c r="E57" s="134">
        <v>249</v>
      </c>
      <c r="F57" s="135">
        <v>20</v>
      </c>
      <c r="G57" s="173">
        <f t="shared" si="1"/>
        <v>18.867924528301884</v>
      </c>
      <c r="J57" s="173"/>
    </row>
    <row r="58" spans="1:10" ht="14" x14ac:dyDescent="0.15">
      <c r="A58" s="7" t="s">
        <v>722</v>
      </c>
      <c r="B58" s="7" t="s">
        <v>718</v>
      </c>
      <c r="C58" s="7" t="s">
        <v>719</v>
      </c>
      <c r="D58" s="134">
        <v>250</v>
      </c>
      <c r="E58" s="134">
        <v>2999</v>
      </c>
      <c r="F58" s="135">
        <v>17</v>
      </c>
      <c r="G58" s="173">
        <f t="shared" si="1"/>
        <v>16.037735849056602</v>
      </c>
      <c r="J58" s="173"/>
    </row>
    <row r="59" spans="1:10" ht="14" x14ac:dyDescent="0.15">
      <c r="A59" s="7" t="s">
        <v>723</v>
      </c>
      <c r="B59" s="7" t="s">
        <v>723</v>
      </c>
      <c r="C59" s="7" t="s">
        <v>724</v>
      </c>
      <c r="D59" s="135" t="s">
        <v>385</v>
      </c>
      <c r="E59" s="135" t="s">
        <v>385</v>
      </c>
      <c r="F59" s="135">
        <v>275</v>
      </c>
      <c r="G59" s="173">
        <f t="shared" si="1"/>
        <v>259.43396226415092</v>
      </c>
      <c r="J59" s="173"/>
    </row>
    <row r="60" spans="1:10" ht="14" x14ac:dyDescent="0.15">
      <c r="A60" s="7" t="s">
        <v>725</v>
      </c>
      <c r="B60" s="7" t="s">
        <v>725</v>
      </c>
      <c r="C60" s="7" t="s">
        <v>726</v>
      </c>
      <c r="D60" s="135" t="s">
        <v>385</v>
      </c>
      <c r="E60" s="135" t="s">
        <v>385</v>
      </c>
      <c r="F60" s="135">
        <v>1200</v>
      </c>
      <c r="G60" s="173">
        <f t="shared" si="1"/>
        <v>1132.0754716981132</v>
      </c>
      <c r="J60" s="173"/>
    </row>
    <row r="61" spans="1:10" ht="14" x14ac:dyDescent="0.15">
      <c r="A61" s="7" t="s">
        <v>727</v>
      </c>
      <c r="B61" s="7" t="s">
        <v>727</v>
      </c>
      <c r="C61" s="7" t="s">
        <v>728</v>
      </c>
      <c r="D61" s="135" t="s">
        <v>385</v>
      </c>
      <c r="E61" s="135" t="s">
        <v>385</v>
      </c>
      <c r="F61" s="135">
        <v>2400</v>
      </c>
      <c r="G61" s="173">
        <f t="shared" si="1"/>
        <v>2264.1509433962265</v>
      </c>
      <c r="J61" s="173"/>
    </row>
    <row r="62" spans="1:10" ht="14" x14ac:dyDescent="0.15">
      <c r="A62" s="61"/>
      <c r="B62" s="61"/>
      <c r="C62" s="61"/>
      <c r="D62" s="136"/>
      <c r="E62" s="136"/>
      <c r="F62" s="137"/>
      <c r="G62" s="173"/>
      <c r="J62" s="173"/>
    </row>
    <row r="63" spans="1:10" ht="14" x14ac:dyDescent="0.15">
      <c r="A63" s="4" t="s">
        <v>667</v>
      </c>
      <c r="B63" s="4"/>
      <c r="C63" s="4"/>
      <c r="D63" s="73"/>
      <c r="E63" s="73"/>
      <c r="F63" s="73"/>
      <c r="G63" s="73" t="s">
        <v>852</v>
      </c>
      <c r="J63" s="173"/>
    </row>
    <row r="64" spans="1:10" ht="14" x14ac:dyDescent="0.15">
      <c r="A64" s="4" t="s">
        <v>678</v>
      </c>
      <c r="B64" s="4"/>
      <c r="C64" s="4"/>
      <c r="D64" s="73"/>
      <c r="E64" s="73"/>
      <c r="F64" s="73"/>
      <c r="G64" s="177"/>
      <c r="J64" s="173"/>
    </row>
    <row r="65" spans="1:10" ht="14" x14ac:dyDescent="0.15">
      <c r="A65" s="7" t="s">
        <v>729</v>
      </c>
      <c r="B65" s="7" t="s">
        <v>730</v>
      </c>
      <c r="C65" s="7" t="s">
        <v>731</v>
      </c>
      <c r="D65" s="134">
        <v>5</v>
      </c>
      <c r="E65" s="134">
        <v>2999</v>
      </c>
      <c r="F65" s="135">
        <v>3</v>
      </c>
      <c r="G65" s="173">
        <f>F65/1.06</f>
        <v>2.8301886792452828</v>
      </c>
      <c r="J65" s="173"/>
    </row>
    <row r="66" spans="1:10" ht="14" x14ac:dyDescent="0.15">
      <c r="A66" s="7" t="s">
        <v>732</v>
      </c>
      <c r="B66" s="7" t="s">
        <v>733</v>
      </c>
      <c r="C66" s="7" t="s">
        <v>734</v>
      </c>
      <c r="D66" s="134">
        <v>5</v>
      </c>
      <c r="E66" s="134">
        <v>2999</v>
      </c>
      <c r="F66" s="135">
        <v>3</v>
      </c>
      <c r="G66" s="173">
        <f>F66/1.06</f>
        <v>2.8301886792452828</v>
      </c>
      <c r="J66" s="173"/>
    </row>
    <row r="67" spans="1:10" ht="14" x14ac:dyDescent="0.15">
      <c r="A67" s="7" t="s">
        <v>735</v>
      </c>
      <c r="B67" s="7" t="s">
        <v>736</v>
      </c>
      <c r="C67" s="7" t="s">
        <v>737</v>
      </c>
      <c r="D67" s="134">
        <v>5</v>
      </c>
      <c r="E67" s="134">
        <v>2999</v>
      </c>
      <c r="F67" s="135">
        <v>3</v>
      </c>
      <c r="G67" s="173">
        <f>F67/1.06</f>
        <v>2.8301886792452828</v>
      </c>
      <c r="J67" s="173"/>
    </row>
    <row r="68" spans="1:10" ht="14" x14ac:dyDescent="0.15">
      <c r="A68" s="61"/>
      <c r="B68" s="61"/>
      <c r="C68" s="61"/>
      <c r="D68" s="136"/>
      <c r="E68" s="136"/>
      <c r="F68" s="137"/>
      <c r="G68" s="173"/>
      <c r="J68" s="173"/>
    </row>
    <row r="69" spans="1:10" ht="14" x14ac:dyDescent="0.15">
      <c r="A69" s="4" t="s">
        <v>738</v>
      </c>
      <c r="B69" s="4"/>
      <c r="C69" s="4"/>
      <c r="D69" s="73"/>
      <c r="E69" s="73"/>
      <c r="F69" s="73"/>
      <c r="G69" s="73" t="s">
        <v>852</v>
      </c>
      <c r="J69" s="173"/>
    </row>
    <row r="70" spans="1:10" ht="14" x14ac:dyDescent="0.15">
      <c r="A70" s="7" t="s">
        <v>739</v>
      </c>
      <c r="B70" s="7" t="s">
        <v>740</v>
      </c>
      <c r="C70" s="7" t="s">
        <v>741</v>
      </c>
      <c r="D70" s="134">
        <v>5</v>
      </c>
      <c r="E70" s="134">
        <v>2999</v>
      </c>
      <c r="F70" s="135">
        <v>6</v>
      </c>
      <c r="G70" s="173">
        <f>F70/1.06</f>
        <v>5.6603773584905657</v>
      </c>
      <c r="J70" s="173"/>
    </row>
    <row r="71" spans="1:10" ht="14" x14ac:dyDescent="0.15">
      <c r="A71" s="7" t="s">
        <v>742</v>
      </c>
      <c r="B71" s="7" t="s">
        <v>743</v>
      </c>
      <c r="C71" s="7" t="s">
        <v>744</v>
      </c>
      <c r="D71" s="134">
        <v>5</v>
      </c>
      <c r="E71" s="134">
        <v>2999</v>
      </c>
      <c r="F71" s="135">
        <v>6</v>
      </c>
      <c r="G71" s="173">
        <f>F71/1.06</f>
        <v>5.6603773584905657</v>
      </c>
      <c r="J71" s="173"/>
    </row>
    <row r="72" spans="1:10" ht="14" x14ac:dyDescent="0.15">
      <c r="A72" s="7" t="s">
        <v>745</v>
      </c>
      <c r="B72" s="7" t="s">
        <v>746</v>
      </c>
      <c r="C72" s="7" t="s">
        <v>747</v>
      </c>
      <c r="D72" s="134">
        <v>5</v>
      </c>
      <c r="E72" s="134">
        <v>2999</v>
      </c>
      <c r="F72" s="135">
        <v>6</v>
      </c>
      <c r="G72" s="173">
        <f>F72/1.06</f>
        <v>5.6603773584905657</v>
      </c>
      <c r="J72" s="173"/>
    </row>
    <row r="73" spans="1:10" ht="14" x14ac:dyDescent="0.15">
      <c r="A73" s="126"/>
      <c r="B73" s="126"/>
      <c r="C73" s="126"/>
      <c r="D73" s="138"/>
      <c r="E73" s="138"/>
      <c r="F73" s="139"/>
      <c r="G73" s="173"/>
      <c r="J73" s="173"/>
    </row>
    <row r="74" spans="1:10" ht="14" x14ac:dyDescent="0.15">
      <c r="A74" s="56"/>
      <c r="B74" s="56"/>
      <c r="C74" s="56"/>
      <c r="D74" s="140"/>
      <c r="E74" s="140"/>
      <c r="F74" s="142"/>
      <c r="G74" s="173"/>
      <c r="J74" s="173"/>
    </row>
    <row r="75" spans="1:10" ht="38.25" customHeight="1" x14ac:dyDescent="0.15">
      <c r="A75" s="212" t="s">
        <v>748</v>
      </c>
      <c r="B75" s="189"/>
      <c r="C75" s="189"/>
      <c r="D75" s="189"/>
      <c r="E75" s="189"/>
      <c r="F75" s="190"/>
      <c r="G75" s="173"/>
      <c r="J75" s="173"/>
    </row>
    <row r="76" spans="1:10" ht="14" x14ac:dyDescent="0.15">
      <c r="A76" s="4" t="s">
        <v>2</v>
      </c>
      <c r="B76" s="4" t="s">
        <v>646</v>
      </c>
      <c r="C76" s="4" t="s">
        <v>698</v>
      </c>
      <c r="D76" s="73" t="s">
        <v>184</v>
      </c>
      <c r="E76" s="73" t="s">
        <v>185</v>
      </c>
      <c r="F76" s="73"/>
      <c r="G76" s="73" t="s">
        <v>852</v>
      </c>
      <c r="J76" s="173"/>
    </row>
    <row r="77" spans="1:10" ht="14" x14ac:dyDescent="0.15">
      <c r="A77" s="4" t="s">
        <v>653</v>
      </c>
      <c r="B77" s="4" t="s">
        <v>653</v>
      </c>
      <c r="C77" s="4"/>
      <c r="D77" s="73"/>
      <c r="E77" s="73"/>
      <c r="F77" s="73"/>
      <c r="G77" s="177"/>
      <c r="J77" s="173"/>
    </row>
    <row r="78" spans="1:10" ht="14" x14ac:dyDescent="0.15">
      <c r="A78" s="8" t="s">
        <v>749</v>
      </c>
      <c r="B78" s="8" t="s">
        <v>750</v>
      </c>
      <c r="C78" s="8" t="s">
        <v>751</v>
      </c>
      <c r="D78" s="143">
        <v>5</v>
      </c>
      <c r="E78" s="143">
        <v>49</v>
      </c>
      <c r="F78" s="144">
        <v>16</v>
      </c>
      <c r="G78" s="173">
        <f>F78/1.06</f>
        <v>15.094339622641508</v>
      </c>
      <c r="J78" s="173"/>
    </row>
    <row r="79" spans="1:10" ht="14" x14ac:dyDescent="0.15">
      <c r="A79" s="8" t="s">
        <v>752</v>
      </c>
      <c r="B79" s="8" t="s">
        <v>750</v>
      </c>
      <c r="C79" s="8" t="s">
        <v>751</v>
      </c>
      <c r="D79" s="143">
        <v>50</v>
      </c>
      <c r="E79" s="143">
        <v>249</v>
      </c>
      <c r="F79" s="144">
        <v>16</v>
      </c>
      <c r="G79" s="173">
        <f>F79/1.06</f>
        <v>15.094339622641508</v>
      </c>
      <c r="J79" s="173"/>
    </row>
    <row r="80" spans="1:10" ht="14" x14ac:dyDescent="0.15">
      <c r="A80" s="8" t="s">
        <v>753</v>
      </c>
      <c r="B80" s="8" t="s">
        <v>750</v>
      </c>
      <c r="C80" s="8" t="s">
        <v>751</v>
      </c>
      <c r="D80" s="143">
        <v>250</v>
      </c>
      <c r="E80" s="134">
        <v>2999</v>
      </c>
      <c r="F80" s="144">
        <v>16</v>
      </c>
      <c r="G80" s="173">
        <f>F80/1.06</f>
        <v>15.094339622641508</v>
      </c>
      <c r="J80" s="173"/>
    </row>
    <row r="81" spans="1:10" ht="14" x14ac:dyDescent="0.15">
      <c r="A81" s="61"/>
      <c r="B81" s="61"/>
      <c r="C81" s="61"/>
      <c r="D81" s="136"/>
      <c r="E81" s="136"/>
      <c r="F81" s="137"/>
      <c r="G81" s="173"/>
      <c r="J81" s="173"/>
    </row>
    <row r="82" spans="1:10" ht="14" x14ac:dyDescent="0.15">
      <c r="A82" s="4" t="s">
        <v>660</v>
      </c>
      <c r="B82" s="4" t="s">
        <v>660</v>
      </c>
      <c r="C82" s="4"/>
      <c r="D82" s="73"/>
      <c r="E82" s="73"/>
      <c r="F82" s="73"/>
      <c r="G82" s="73" t="s">
        <v>852</v>
      </c>
      <c r="J82" s="173"/>
    </row>
    <row r="83" spans="1:10" ht="14" x14ac:dyDescent="0.15">
      <c r="A83" s="8" t="s">
        <v>754</v>
      </c>
      <c r="B83" s="8" t="s">
        <v>755</v>
      </c>
      <c r="C83" s="8" t="s">
        <v>756</v>
      </c>
      <c r="D83" s="143">
        <v>5</v>
      </c>
      <c r="E83" s="143">
        <v>49</v>
      </c>
      <c r="F83" s="144">
        <v>16</v>
      </c>
      <c r="G83" s="173">
        <f>F83/1.06</f>
        <v>15.094339622641508</v>
      </c>
      <c r="J83" s="173"/>
    </row>
    <row r="84" spans="1:10" ht="14" x14ac:dyDescent="0.15">
      <c r="A84" s="8" t="s">
        <v>757</v>
      </c>
      <c r="B84" s="8" t="s">
        <v>755</v>
      </c>
      <c r="C84" s="8" t="s">
        <v>756</v>
      </c>
      <c r="D84" s="143">
        <v>50</v>
      </c>
      <c r="E84" s="143">
        <v>249</v>
      </c>
      <c r="F84" s="144">
        <v>16</v>
      </c>
      <c r="G84" s="173">
        <f>F84/1.06</f>
        <v>15.094339622641508</v>
      </c>
      <c r="J84" s="173"/>
    </row>
    <row r="85" spans="1:10" ht="14" x14ac:dyDescent="0.15">
      <c r="A85" s="8" t="s">
        <v>758</v>
      </c>
      <c r="B85" s="8" t="s">
        <v>755</v>
      </c>
      <c r="C85" s="8" t="s">
        <v>756</v>
      </c>
      <c r="D85" s="143">
        <v>250</v>
      </c>
      <c r="E85" s="134">
        <v>2999</v>
      </c>
      <c r="F85" s="144">
        <v>16</v>
      </c>
      <c r="G85" s="173">
        <f>F85/1.06</f>
        <v>15.094339622641508</v>
      </c>
    </row>
    <row r="86" spans="1:10" ht="14" x14ac:dyDescent="0.15">
      <c r="A86" s="126"/>
      <c r="B86" s="126"/>
      <c r="C86" s="126"/>
      <c r="D86" s="138"/>
      <c r="E86" s="138"/>
      <c r="F86" s="139"/>
    </row>
  </sheetData>
  <sheetProtection algorithmName="SHA-512" hashValue="ML6YfmhlhhUKHPwfDTTD0WTEDQzpIeWUyCTMLQmSW3B/w+hxEVYTbdCeJDTP7ZVdoN7BKV0HQNMJFn2Rz6GTwA==" saltValue="gNigr9DNgL5gP2VvxJP0bg==" spinCount="100000" sheet="1" objects="1" scenarios="1" selectLockedCells="1" selectUnlockedCells="1"/>
  <mergeCells count="4">
    <mergeCell ref="A1:F1"/>
    <mergeCell ref="A2:F2"/>
    <mergeCell ref="A38:F38"/>
    <mergeCell ref="A75:F75"/>
  </mergeCells>
  <pageMargins left="0" right="0" top="0" bottom="0" header="0" footer="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33"/>
  <sheetViews>
    <sheetView tabSelected="1" workbookViewId="0">
      <pane ySplit="1" topLeftCell="A2" activePane="bottomLeft" state="frozen"/>
      <selection pane="bottomLeft" activeCell="H23" sqref="H23"/>
    </sheetView>
  </sheetViews>
  <sheetFormatPr baseColWidth="10" defaultColWidth="12.6640625" defaultRowHeight="15" customHeight="1" x14ac:dyDescent="0.15"/>
  <cols>
    <col min="1" max="1" width="19.83203125" customWidth="1"/>
    <col min="2" max="2" width="40.6640625" customWidth="1"/>
    <col min="3" max="3" width="86.1640625" customWidth="1"/>
    <col min="4" max="4" width="0" hidden="1" customWidth="1"/>
  </cols>
  <sheetData>
    <row r="1" spans="1:5" ht="48.75" customHeight="1" x14ac:dyDescent="0.15">
      <c r="A1" s="213"/>
      <c r="B1" s="192"/>
      <c r="C1" s="192"/>
      <c r="D1" s="193"/>
    </row>
    <row r="2" spans="1:5" ht="34.5" customHeight="1" x14ac:dyDescent="0.15">
      <c r="A2" s="214" t="s">
        <v>759</v>
      </c>
      <c r="B2" s="206"/>
      <c r="C2" s="206"/>
      <c r="D2" s="207"/>
    </row>
    <row r="3" spans="1:5" ht="14" x14ac:dyDescent="0.15">
      <c r="A3" s="215" t="s">
        <v>760</v>
      </c>
      <c r="B3" s="186"/>
      <c r="C3" s="186"/>
      <c r="D3" s="187"/>
    </row>
    <row r="4" spans="1:5" ht="14" x14ac:dyDescent="0.15">
      <c r="A4" s="145" t="s">
        <v>2</v>
      </c>
      <c r="B4" s="145" t="s">
        <v>3</v>
      </c>
      <c r="C4" s="145" t="s">
        <v>761</v>
      </c>
      <c r="D4" s="146" t="s">
        <v>88</v>
      </c>
      <c r="E4" s="175" t="s">
        <v>852</v>
      </c>
    </row>
    <row r="5" spans="1:5" ht="14" x14ac:dyDescent="0.15">
      <c r="A5" s="147" t="s">
        <v>762</v>
      </c>
      <c r="B5" s="147" t="s">
        <v>763</v>
      </c>
      <c r="C5" s="147" t="s">
        <v>764</v>
      </c>
      <c r="D5" s="134">
        <v>367.5</v>
      </c>
      <c r="E5" s="173">
        <f>D5/1.06</f>
        <v>346.69811320754718</v>
      </c>
    </row>
    <row r="6" spans="1:5" ht="14" x14ac:dyDescent="0.15">
      <c r="A6" s="147" t="s">
        <v>762</v>
      </c>
      <c r="B6" s="147" t="s">
        <v>765</v>
      </c>
      <c r="C6" s="147" t="s">
        <v>766</v>
      </c>
      <c r="D6" s="134">
        <v>504</v>
      </c>
      <c r="E6" s="173">
        <f t="shared" ref="E6:E18" si="0">D6/1.06</f>
        <v>475.47169811320754</v>
      </c>
    </row>
    <row r="7" spans="1:5" ht="14" x14ac:dyDescent="0.15">
      <c r="A7" s="147" t="s">
        <v>762</v>
      </c>
      <c r="B7" s="147" t="s">
        <v>767</v>
      </c>
      <c r="C7" s="147" t="s">
        <v>768</v>
      </c>
      <c r="D7" s="134">
        <v>1680</v>
      </c>
      <c r="E7" s="173">
        <f t="shared" si="0"/>
        <v>1584.9056603773583</v>
      </c>
    </row>
    <row r="8" spans="1:5" ht="14" x14ac:dyDescent="0.15">
      <c r="A8" s="147" t="s">
        <v>762</v>
      </c>
      <c r="B8" s="147" t="s">
        <v>769</v>
      </c>
      <c r="C8" s="147" t="s">
        <v>770</v>
      </c>
      <c r="D8" s="134">
        <v>1995</v>
      </c>
      <c r="E8" s="173">
        <f t="shared" si="0"/>
        <v>1882.075471698113</v>
      </c>
    </row>
    <row r="9" spans="1:5" ht="14" x14ac:dyDescent="0.15">
      <c r="A9" s="147" t="s">
        <v>762</v>
      </c>
      <c r="B9" s="147" t="s">
        <v>771</v>
      </c>
      <c r="C9" s="147" t="s">
        <v>772</v>
      </c>
      <c r="D9" s="134">
        <v>3150</v>
      </c>
      <c r="E9" s="173">
        <f t="shared" si="0"/>
        <v>2971.6981132075471</v>
      </c>
    </row>
    <row r="10" spans="1:5" ht="14" x14ac:dyDescent="0.15">
      <c r="A10" s="147" t="s">
        <v>762</v>
      </c>
      <c r="B10" s="147" t="s">
        <v>773</v>
      </c>
      <c r="C10" s="147" t="s">
        <v>774</v>
      </c>
      <c r="D10" s="134">
        <v>5512.5</v>
      </c>
      <c r="E10" s="173">
        <f t="shared" si="0"/>
        <v>5200.4716981132069</v>
      </c>
    </row>
    <row r="11" spans="1:5" ht="14" x14ac:dyDescent="0.15">
      <c r="A11" s="147" t="s">
        <v>762</v>
      </c>
      <c r="B11" s="147" t="s">
        <v>775</v>
      </c>
      <c r="C11" s="147" t="s">
        <v>776</v>
      </c>
      <c r="D11" s="134">
        <v>9870</v>
      </c>
      <c r="E11" s="173">
        <f t="shared" si="0"/>
        <v>9311.3207547169804</v>
      </c>
    </row>
    <row r="12" spans="1:5" ht="14" x14ac:dyDescent="0.15">
      <c r="A12" s="147" t="s">
        <v>762</v>
      </c>
      <c r="B12" s="147" t="s">
        <v>777</v>
      </c>
      <c r="C12" s="147" t="s">
        <v>778</v>
      </c>
      <c r="D12" s="134">
        <v>11340</v>
      </c>
      <c r="E12" s="173">
        <f t="shared" si="0"/>
        <v>10698.113207547169</v>
      </c>
    </row>
    <row r="13" spans="1:5" ht="14" x14ac:dyDescent="0.15">
      <c r="A13" s="147" t="s">
        <v>762</v>
      </c>
      <c r="B13" s="147" t="s">
        <v>779</v>
      </c>
      <c r="C13" s="147" t="s">
        <v>780</v>
      </c>
      <c r="D13" s="134">
        <v>15960</v>
      </c>
      <c r="E13" s="173">
        <f t="shared" si="0"/>
        <v>15056.603773584904</v>
      </c>
    </row>
    <row r="14" spans="1:5" ht="14" x14ac:dyDescent="0.15">
      <c r="A14" s="147" t="s">
        <v>762</v>
      </c>
      <c r="B14" s="147" t="s">
        <v>781</v>
      </c>
      <c r="C14" s="147" t="s">
        <v>782</v>
      </c>
      <c r="D14" s="134">
        <v>23205</v>
      </c>
      <c r="E14" s="173">
        <f t="shared" si="0"/>
        <v>21891.509433962263</v>
      </c>
    </row>
    <row r="15" spans="1:5" ht="14" x14ac:dyDescent="0.15">
      <c r="A15" s="147" t="s">
        <v>762</v>
      </c>
      <c r="B15" s="147" t="s">
        <v>783</v>
      </c>
      <c r="C15" s="147" t="s">
        <v>784</v>
      </c>
      <c r="D15" s="134">
        <v>36225</v>
      </c>
      <c r="E15" s="173">
        <f t="shared" si="0"/>
        <v>34174.528301886792</v>
      </c>
    </row>
    <row r="16" spans="1:5" ht="14" x14ac:dyDescent="0.15">
      <c r="A16" s="147" t="s">
        <v>762</v>
      </c>
      <c r="B16" s="147" t="s">
        <v>785</v>
      </c>
      <c r="C16" s="147" t="s">
        <v>786</v>
      </c>
      <c r="D16" s="134">
        <v>43470</v>
      </c>
      <c r="E16" s="173">
        <f t="shared" si="0"/>
        <v>41009.433962264149</v>
      </c>
    </row>
    <row r="17" spans="1:5" ht="14" x14ac:dyDescent="0.15">
      <c r="A17" s="147" t="s">
        <v>762</v>
      </c>
      <c r="B17" s="147" t="s">
        <v>787</v>
      </c>
      <c r="C17" s="147" t="s">
        <v>788</v>
      </c>
      <c r="D17" s="134">
        <v>57959.999999999993</v>
      </c>
      <c r="E17" s="173">
        <f t="shared" si="0"/>
        <v>54679.245283018856</v>
      </c>
    </row>
    <row r="18" spans="1:5" ht="14" x14ac:dyDescent="0.15">
      <c r="A18" s="8" t="s">
        <v>762</v>
      </c>
      <c r="B18" s="8" t="s">
        <v>789</v>
      </c>
      <c r="C18" s="8" t="s">
        <v>790</v>
      </c>
      <c r="D18" s="134">
        <v>86940</v>
      </c>
      <c r="E18" s="173">
        <f t="shared" si="0"/>
        <v>82018.867924528298</v>
      </c>
    </row>
    <row r="19" spans="1:5" ht="14" x14ac:dyDescent="0.15">
      <c r="A19" s="147"/>
      <c r="B19" s="147"/>
      <c r="C19" s="147"/>
      <c r="D19" s="134"/>
    </row>
    <row r="20" spans="1:5" ht="14" x14ac:dyDescent="0.15">
      <c r="A20" s="148" t="s">
        <v>791</v>
      </c>
      <c r="B20" s="149"/>
      <c r="C20" s="149"/>
      <c r="D20" s="150"/>
    </row>
    <row r="21" spans="1:5" ht="14" x14ac:dyDescent="0.15">
      <c r="A21" s="149"/>
      <c r="B21" s="149"/>
      <c r="C21" s="149"/>
      <c r="D21" s="150"/>
    </row>
    <row r="22" spans="1:5" ht="33" customHeight="1" x14ac:dyDescent="0.15">
      <c r="A22" s="214" t="s">
        <v>792</v>
      </c>
      <c r="B22" s="206"/>
      <c r="C22" s="206"/>
      <c r="D22" s="207"/>
    </row>
    <row r="23" spans="1:5" ht="14" x14ac:dyDescent="0.15">
      <c r="A23" s="145" t="s">
        <v>2</v>
      </c>
      <c r="B23" s="145" t="s">
        <v>3</v>
      </c>
      <c r="C23" s="145" t="s">
        <v>761</v>
      </c>
      <c r="D23" s="146" t="s">
        <v>7</v>
      </c>
      <c r="E23" s="175" t="s">
        <v>852</v>
      </c>
    </row>
    <row r="24" spans="1:5" ht="14" x14ac:dyDescent="0.15">
      <c r="A24" s="8" t="s">
        <v>793</v>
      </c>
      <c r="B24" s="8" t="s">
        <v>794</v>
      </c>
      <c r="C24" s="147" t="s">
        <v>795</v>
      </c>
      <c r="D24" s="134">
        <v>2000</v>
      </c>
      <c r="E24" s="173">
        <f t="shared" ref="E24:E30" si="1">D24/1.06</f>
        <v>1886.7924528301885</v>
      </c>
    </row>
    <row r="25" spans="1:5" ht="14" x14ac:dyDescent="0.15">
      <c r="A25" s="8" t="s">
        <v>796</v>
      </c>
      <c r="B25" s="8" t="s">
        <v>797</v>
      </c>
      <c r="C25" s="147" t="s">
        <v>798</v>
      </c>
      <c r="D25" s="134">
        <v>3100</v>
      </c>
      <c r="E25" s="173">
        <f t="shared" si="1"/>
        <v>2924.5283018867922</v>
      </c>
    </row>
    <row r="26" spans="1:5" ht="14" x14ac:dyDescent="0.15">
      <c r="A26" s="8" t="s">
        <v>799</v>
      </c>
      <c r="B26" s="8" t="s">
        <v>800</v>
      </c>
      <c r="C26" s="147" t="s">
        <v>801</v>
      </c>
      <c r="D26" s="134">
        <v>5500</v>
      </c>
      <c r="E26" s="173">
        <f t="shared" si="1"/>
        <v>5188.6792452830186</v>
      </c>
    </row>
    <row r="27" spans="1:5" ht="14" x14ac:dyDescent="0.15">
      <c r="A27" s="8" t="s">
        <v>802</v>
      </c>
      <c r="B27" s="8" t="s">
        <v>803</v>
      </c>
      <c r="C27" s="147" t="s">
        <v>804</v>
      </c>
      <c r="D27" s="134">
        <v>9800</v>
      </c>
      <c r="E27" s="173">
        <f t="shared" si="1"/>
        <v>9245.2830188679236</v>
      </c>
    </row>
    <row r="28" spans="1:5" ht="14" x14ac:dyDescent="0.15">
      <c r="A28" s="8" t="s">
        <v>805</v>
      </c>
      <c r="B28" s="8" t="s">
        <v>806</v>
      </c>
      <c r="C28" s="147" t="s">
        <v>807</v>
      </c>
      <c r="D28" s="134">
        <v>11200</v>
      </c>
      <c r="E28" s="173">
        <f t="shared" si="1"/>
        <v>10566.037735849057</v>
      </c>
    </row>
    <row r="29" spans="1:5" ht="14" x14ac:dyDescent="0.15">
      <c r="A29" s="8" t="s">
        <v>808</v>
      </c>
      <c r="B29" s="8" t="s">
        <v>809</v>
      </c>
      <c r="C29" s="147" t="s">
        <v>810</v>
      </c>
      <c r="D29" s="134">
        <v>15900</v>
      </c>
      <c r="E29" s="173">
        <f t="shared" si="1"/>
        <v>15000</v>
      </c>
    </row>
    <row r="30" spans="1:5" ht="14" x14ac:dyDescent="0.15">
      <c r="A30" s="8" t="s">
        <v>811</v>
      </c>
      <c r="B30" s="8" t="s">
        <v>812</v>
      </c>
      <c r="C30" s="147" t="s">
        <v>813</v>
      </c>
      <c r="D30" s="134">
        <v>23000</v>
      </c>
      <c r="E30" s="173">
        <f t="shared" si="1"/>
        <v>21698.113207547169</v>
      </c>
    </row>
    <row r="31" spans="1:5" ht="14" x14ac:dyDescent="0.15">
      <c r="A31" s="107"/>
      <c r="B31" s="107"/>
      <c r="C31" s="107"/>
      <c r="D31" s="151"/>
    </row>
    <row r="32" spans="1:5" ht="14" x14ac:dyDescent="0.15">
      <c r="A32" s="152" t="s">
        <v>814</v>
      </c>
      <c r="B32" s="153"/>
      <c r="C32" s="153"/>
      <c r="D32" s="154"/>
      <c r="E32" s="153"/>
    </row>
    <row r="33" spans="1:5" ht="14" x14ac:dyDescent="0.15">
      <c r="A33" s="8" t="s">
        <v>815</v>
      </c>
      <c r="B33" s="8" t="s">
        <v>816</v>
      </c>
      <c r="C33" s="8" t="s">
        <v>815</v>
      </c>
      <c r="D33" s="135" t="s">
        <v>817</v>
      </c>
      <c r="E33" s="178" t="s">
        <v>854</v>
      </c>
    </row>
  </sheetData>
  <sheetProtection algorithmName="SHA-512" hashValue="+NJZEmdc12epJQVsb7xUOzqAyrxtp2YY+j1sxwWNL+fRp3Qt8uBgqBsM7F1ozxdSdDHl7xixQ6zXqu/ZVW7b1w==" saltValue="VUhgLt6g+nP23d+pP1112g==" spinCount="100000" sheet="1" objects="1" scenarios="1" selectLockedCells="1" selectUnlockedCells="1"/>
  <mergeCells count="4">
    <mergeCell ref="A1:D1"/>
    <mergeCell ref="A2:D2"/>
    <mergeCell ref="A3:D3"/>
    <mergeCell ref="A22:D22"/>
  </mergeCells>
  <pageMargins left="0" right="0" top="0" bottom="0" header="0" footer="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36"/>
  <sheetViews>
    <sheetView workbookViewId="0">
      <pane ySplit="1" topLeftCell="A2" activePane="bottomLeft" state="frozen"/>
      <selection pane="bottomLeft" activeCell="J33" sqref="J33"/>
    </sheetView>
  </sheetViews>
  <sheetFormatPr baseColWidth="10" defaultColWidth="12.6640625" defaultRowHeight="15" customHeight="1" outlineLevelCol="1" x14ac:dyDescent="0.15"/>
  <cols>
    <col min="1" max="1" width="12.6640625" outlineLevel="1"/>
    <col min="2" max="2" width="76" customWidth="1"/>
    <col min="5" max="5" width="19.5" hidden="1" customWidth="1"/>
  </cols>
  <sheetData>
    <row r="1" spans="1:6" ht="48.75" customHeight="1" x14ac:dyDescent="0.15">
      <c r="A1" s="191"/>
      <c r="B1" s="192"/>
      <c r="C1" s="192"/>
      <c r="D1" s="192"/>
      <c r="E1" s="193"/>
    </row>
    <row r="2" spans="1:6" ht="39.75" customHeight="1" x14ac:dyDescent="0.15">
      <c r="A2" s="211"/>
      <c r="B2" s="189"/>
      <c r="C2" s="189"/>
      <c r="D2" s="189"/>
      <c r="E2" s="190"/>
    </row>
    <row r="3" spans="1:6" ht="14" x14ac:dyDescent="0.15">
      <c r="A3" s="4" t="s">
        <v>646</v>
      </c>
      <c r="B3" s="4" t="s">
        <v>4</v>
      </c>
      <c r="C3" s="73" t="s">
        <v>184</v>
      </c>
      <c r="D3" s="73" t="s">
        <v>185</v>
      </c>
      <c r="E3" s="73" t="s">
        <v>7</v>
      </c>
      <c r="F3" s="176" t="s">
        <v>852</v>
      </c>
    </row>
    <row r="4" spans="1:6" ht="14" x14ac:dyDescent="0.15">
      <c r="A4" s="7" t="s">
        <v>818</v>
      </c>
      <c r="B4" s="7" t="s">
        <v>819</v>
      </c>
      <c r="C4" s="134">
        <v>5</v>
      </c>
      <c r="D4" s="134" t="s">
        <v>385</v>
      </c>
      <c r="E4" s="135">
        <v>2.25</v>
      </c>
      <c r="F4" s="173">
        <f>E4/1.06</f>
        <v>2.1226415094339623</v>
      </c>
    </row>
    <row r="5" spans="1:6" ht="14" x14ac:dyDescent="0.15">
      <c r="A5" s="7" t="s">
        <v>820</v>
      </c>
      <c r="B5" s="7" t="s">
        <v>821</v>
      </c>
      <c r="C5" s="134">
        <v>5</v>
      </c>
      <c r="D5" s="134" t="s">
        <v>385</v>
      </c>
      <c r="E5" s="135">
        <v>3</v>
      </c>
      <c r="F5" s="173">
        <f t="shared" ref="F5:F31" si="0">E5/1.06</f>
        <v>2.8301886792452828</v>
      </c>
    </row>
    <row r="6" spans="1:6" ht="14" x14ac:dyDescent="0.15">
      <c r="A6" s="7" t="s">
        <v>822</v>
      </c>
      <c r="B6" s="7" t="s">
        <v>823</v>
      </c>
      <c r="C6" s="134">
        <v>5</v>
      </c>
      <c r="D6" s="134" t="s">
        <v>385</v>
      </c>
      <c r="E6" s="135">
        <v>3</v>
      </c>
      <c r="F6" s="173">
        <f t="shared" si="0"/>
        <v>2.8301886792452828</v>
      </c>
    </row>
    <row r="7" spans="1:6" ht="14" x14ac:dyDescent="0.15">
      <c r="A7" s="7" t="s">
        <v>824</v>
      </c>
      <c r="B7" s="7" t="s">
        <v>825</v>
      </c>
      <c r="C7" s="134">
        <v>5</v>
      </c>
      <c r="D7" s="134" t="s">
        <v>385</v>
      </c>
      <c r="E7" s="135">
        <v>3</v>
      </c>
      <c r="F7" s="173">
        <f t="shared" si="0"/>
        <v>2.8301886792452828</v>
      </c>
    </row>
    <row r="8" spans="1:6" ht="14" x14ac:dyDescent="0.15">
      <c r="A8" s="7" t="s">
        <v>826</v>
      </c>
      <c r="B8" s="7" t="s">
        <v>827</v>
      </c>
      <c r="C8" s="134">
        <v>5</v>
      </c>
      <c r="D8" s="134" t="s">
        <v>385</v>
      </c>
      <c r="E8" s="135">
        <v>3</v>
      </c>
      <c r="F8" s="173">
        <f t="shared" si="0"/>
        <v>2.8301886792452828</v>
      </c>
    </row>
    <row r="9" spans="1:6" ht="14" x14ac:dyDescent="0.15">
      <c r="A9" s="7" t="s">
        <v>828</v>
      </c>
      <c r="B9" s="7" t="s">
        <v>829</v>
      </c>
      <c r="C9" s="134">
        <v>5</v>
      </c>
      <c r="D9" s="134" t="s">
        <v>385</v>
      </c>
      <c r="E9" s="135">
        <v>3</v>
      </c>
      <c r="F9" s="173">
        <f t="shared" si="0"/>
        <v>2.8301886792452828</v>
      </c>
    </row>
    <row r="10" spans="1:6" ht="14" x14ac:dyDescent="0.15">
      <c r="A10" s="155"/>
      <c r="B10" s="155"/>
      <c r="C10" s="156"/>
      <c r="D10" s="156"/>
      <c r="E10" s="157"/>
      <c r="F10" s="173"/>
    </row>
    <row r="11" spans="1:6" ht="14" x14ac:dyDescent="0.15">
      <c r="A11" s="158"/>
      <c r="B11" s="158"/>
      <c r="C11" s="159"/>
      <c r="D11" s="159"/>
      <c r="E11" s="160"/>
      <c r="F11" s="173"/>
    </row>
    <row r="12" spans="1:6" ht="39" customHeight="1" x14ac:dyDescent="0.15">
      <c r="A12" s="194"/>
      <c r="B12" s="189"/>
      <c r="C12" s="189"/>
      <c r="D12" s="189"/>
      <c r="E12" s="190"/>
      <c r="F12" s="173"/>
    </row>
    <row r="13" spans="1:6" ht="26" x14ac:dyDescent="0.15">
      <c r="A13" s="161" t="s">
        <v>646</v>
      </c>
      <c r="B13" s="161" t="s">
        <v>4</v>
      </c>
      <c r="C13" s="162" t="s">
        <v>830</v>
      </c>
      <c r="D13" s="162" t="s">
        <v>6</v>
      </c>
      <c r="E13" s="162" t="s">
        <v>831</v>
      </c>
      <c r="F13" s="162" t="s">
        <v>853</v>
      </c>
    </row>
    <row r="14" spans="1:6" ht="14" x14ac:dyDescent="0.15">
      <c r="A14" s="7" t="s">
        <v>832</v>
      </c>
      <c r="B14" s="7" t="s">
        <v>833</v>
      </c>
      <c r="C14" s="134">
        <v>1</v>
      </c>
      <c r="D14" s="134">
        <v>25</v>
      </c>
      <c r="E14" s="134">
        <v>20</v>
      </c>
      <c r="F14" s="173">
        <f t="shared" si="0"/>
        <v>18.867924528301884</v>
      </c>
    </row>
    <row r="15" spans="1:6" ht="14" x14ac:dyDescent="0.15">
      <c r="A15" s="7" t="s">
        <v>834</v>
      </c>
      <c r="B15" s="7" t="s">
        <v>835</v>
      </c>
      <c r="C15" s="134">
        <v>26</v>
      </c>
      <c r="D15" s="134">
        <v>50</v>
      </c>
      <c r="E15" s="134">
        <v>40</v>
      </c>
      <c r="F15" s="173">
        <f t="shared" si="0"/>
        <v>37.735849056603769</v>
      </c>
    </row>
    <row r="16" spans="1:6" ht="14" x14ac:dyDescent="0.15">
      <c r="A16" s="7" t="s">
        <v>836</v>
      </c>
      <c r="B16" s="7" t="s">
        <v>837</v>
      </c>
      <c r="C16" s="134">
        <v>51</v>
      </c>
      <c r="D16" s="134">
        <v>100</v>
      </c>
      <c r="E16" s="134">
        <v>80</v>
      </c>
      <c r="F16" s="173">
        <f t="shared" si="0"/>
        <v>75.471698113207538</v>
      </c>
    </row>
    <row r="17" spans="1:6" ht="14" x14ac:dyDescent="0.15">
      <c r="A17" s="7" t="s">
        <v>838</v>
      </c>
      <c r="B17" s="7" t="s">
        <v>839</v>
      </c>
      <c r="C17" s="134">
        <v>101</v>
      </c>
      <c r="D17" s="134">
        <v>250</v>
      </c>
      <c r="E17" s="134">
        <v>200</v>
      </c>
      <c r="F17" s="173">
        <f t="shared" si="0"/>
        <v>188.67924528301887</v>
      </c>
    </row>
    <row r="18" spans="1:6" ht="14" x14ac:dyDescent="0.15">
      <c r="A18" s="7" t="s">
        <v>840</v>
      </c>
      <c r="B18" s="7" t="s">
        <v>841</v>
      </c>
      <c r="C18" s="134">
        <v>251</v>
      </c>
      <c r="D18" s="134">
        <v>2999</v>
      </c>
      <c r="E18" s="134">
        <v>400</v>
      </c>
      <c r="F18" s="173">
        <f t="shared" si="0"/>
        <v>377.35849056603774</v>
      </c>
    </row>
    <row r="19" spans="1:6" ht="14" x14ac:dyDescent="0.15">
      <c r="A19" s="57"/>
      <c r="B19" s="57"/>
      <c r="C19" s="163"/>
      <c r="D19" s="163"/>
      <c r="E19" s="163"/>
      <c r="F19" s="173"/>
    </row>
    <row r="20" spans="1:6" ht="14" x14ac:dyDescent="0.15">
      <c r="A20" s="161" t="s">
        <v>646</v>
      </c>
      <c r="B20" s="161" t="s">
        <v>4</v>
      </c>
      <c r="C20" s="162" t="s">
        <v>830</v>
      </c>
      <c r="D20" s="162" t="s">
        <v>6</v>
      </c>
      <c r="E20" s="162" t="s">
        <v>842</v>
      </c>
      <c r="F20" s="173"/>
    </row>
    <row r="21" spans="1:6" ht="14" x14ac:dyDescent="0.15">
      <c r="A21" s="7" t="s">
        <v>843</v>
      </c>
      <c r="B21" s="7" t="s">
        <v>844</v>
      </c>
      <c r="C21" s="134">
        <v>1</v>
      </c>
      <c r="D21" s="134">
        <v>2999</v>
      </c>
      <c r="E21" s="134">
        <v>3000</v>
      </c>
      <c r="F21" s="173">
        <f t="shared" si="0"/>
        <v>2830.1886792452829</v>
      </c>
    </row>
    <row r="22" spans="1:6" ht="14" x14ac:dyDescent="0.15">
      <c r="A22" s="126"/>
      <c r="B22" s="126"/>
      <c r="C22" s="138"/>
      <c r="D22" s="138"/>
      <c r="E22" s="139"/>
      <c r="F22" s="173"/>
    </row>
    <row r="23" spans="1:6" ht="14" x14ac:dyDescent="0.15">
      <c r="A23" s="56"/>
      <c r="B23" s="56"/>
      <c r="C23" s="140"/>
      <c r="D23" s="140"/>
      <c r="E23" s="142"/>
      <c r="F23" s="173"/>
    </row>
    <row r="24" spans="1:6" ht="37.5" customHeight="1" x14ac:dyDescent="0.15">
      <c r="A24" s="194"/>
      <c r="B24" s="189"/>
      <c r="C24" s="189"/>
      <c r="D24" s="189"/>
      <c r="E24" s="190"/>
      <c r="F24" s="173"/>
    </row>
    <row r="25" spans="1:6" ht="14" x14ac:dyDescent="0.15">
      <c r="A25" s="4" t="s">
        <v>646</v>
      </c>
      <c r="B25" s="4" t="s">
        <v>4</v>
      </c>
      <c r="C25" s="73" t="s">
        <v>184</v>
      </c>
      <c r="D25" s="73" t="s">
        <v>185</v>
      </c>
      <c r="E25" s="73" t="s">
        <v>7</v>
      </c>
      <c r="F25" s="73" t="s">
        <v>852</v>
      </c>
    </row>
    <row r="26" spans="1:6" ht="14" x14ac:dyDescent="0.15">
      <c r="A26" s="7" t="s">
        <v>845</v>
      </c>
      <c r="B26" s="7" t="s">
        <v>846</v>
      </c>
      <c r="C26" s="134">
        <v>1</v>
      </c>
      <c r="D26" s="134" t="s">
        <v>385</v>
      </c>
      <c r="E26" s="135">
        <v>3</v>
      </c>
      <c r="F26" s="173">
        <f t="shared" si="0"/>
        <v>2.8301886792452828</v>
      </c>
    </row>
    <row r="27" spans="1:6" ht="14" x14ac:dyDescent="0.15">
      <c r="A27" s="155"/>
      <c r="B27" s="155"/>
      <c r="C27" s="156"/>
      <c r="D27" s="156"/>
      <c r="E27" s="157"/>
      <c r="F27" s="173"/>
    </row>
    <row r="28" spans="1:6" ht="14" x14ac:dyDescent="0.15">
      <c r="A28" s="158"/>
      <c r="B28" s="158"/>
      <c r="C28" s="159"/>
      <c r="D28" s="159"/>
      <c r="E28" s="160"/>
      <c r="F28" s="173"/>
    </row>
    <row r="29" spans="1:6" ht="37.5" customHeight="1" x14ac:dyDescent="0.15">
      <c r="A29" s="194"/>
      <c r="B29" s="189"/>
      <c r="C29" s="189"/>
      <c r="D29" s="189"/>
      <c r="E29" s="190"/>
      <c r="F29" s="173"/>
    </row>
    <row r="30" spans="1:6" ht="14" x14ac:dyDescent="0.15">
      <c r="A30" s="4" t="s">
        <v>646</v>
      </c>
      <c r="B30" s="4" t="s">
        <v>4</v>
      </c>
      <c r="C30" s="73" t="s">
        <v>184</v>
      </c>
      <c r="D30" s="73" t="s">
        <v>185</v>
      </c>
      <c r="E30" s="73" t="s">
        <v>7</v>
      </c>
      <c r="F30" s="177" t="s">
        <v>852</v>
      </c>
    </row>
    <row r="31" spans="1:6" ht="14" x14ac:dyDescent="0.15">
      <c r="A31" s="7" t="s">
        <v>847</v>
      </c>
      <c r="B31" s="7" t="s">
        <v>848</v>
      </c>
      <c r="C31" s="134">
        <v>1</v>
      </c>
      <c r="D31" s="134" t="s">
        <v>385</v>
      </c>
      <c r="E31" s="135">
        <v>3</v>
      </c>
      <c r="F31" s="173">
        <f t="shared" si="0"/>
        <v>2.8301886792452828</v>
      </c>
    </row>
    <row r="32" spans="1:6" ht="14" x14ac:dyDescent="0.15">
      <c r="A32" s="155"/>
      <c r="B32" s="155"/>
      <c r="C32" s="156"/>
      <c r="D32" s="156"/>
      <c r="E32" s="157"/>
    </row>
    <row r="33" spans="1:5" ht="14" x14ac:dyDescent="0.15">
      <c r="A33" s="164" t="s">
        <v>849</v>
      </c>
      <c r="B33" s="56"/>
      <c r="C33" s="140"/>
      <c r="D33" s="140"/>
      <c r="E33" s="140"/>
    </row>
    <row r="34" spans="1:5" x14ac:dyDescent="0.2">
      <c r="A34" s="165" t="s">
        <v>850</v>
      </c>
      <c r="B34" s="56"/>
      <c r="C34" s="140"/>
      <c r="D34" s="140"/>
      <c r="E34" s="140"/>
    </row>
    <row r="35" spans="1:5" x14ac:dyDescent="0.2">
      <c r="A35" s="165" t="s">
        <v>851</v>
      </c>
      <c r="B35" s="56"/>
      <c r="C35" s="140"/>
      <c r="D35" s="140"/>
      <c r="E35" s="140"/>
    </row>
    <row r="36" spans="1:5" ht="14" x14ac:dyDescent="0.15">
      <c r="A36" s="166"/>
      <c r="B36" s="166"/>
      <c r="C36" s="167"/>
      <c r="D36" s="167"/>
      <c r="E36" s="167"/>
    </row>
  </sheetData>
  <sheetProtection algorithmName="SHA-512" hashValue="imXosJrzGhP13nt/HLLL2GyBA86Vzr/w5B+wSui4lZm2Jc2FurFQFTeuQIPbxeXoTUO+y1x96MJCsrnjRCIkYw==" saltValue="FltjPIxWT9fcg7GsBprfow==" spinCount="100000" sheet="1" objects="1" scenarios="1" selectLockedCells="1" selectUnlockedCells="1"/>
  <mergeCells count="5">
    <mergeCell ref="A1:E1"/>
    <mergeCell ref="A2:E2"/>
    <mergeCell ref="A12:E12"/>
    <mergeCell ref="A24:E24"/>
    <mergeCell ref="A29:E29"/>
  </mergeCells>
  <pageMargins left="0" right="0" top="0" bottom="0" header="0" footer="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D1FD47D32D9E46B23B56897B4EF612" ma:contentTypeVersion="14" ma:contentTypeDescription="Ein neues Dokument erstellen." ma:contentTypeScope="" ma:versionID="0b08ea0aee7994deeb34ae09ca38e75b">
  <xsd:schema xmlns:xsd="http://www.w3.org/2001/XMLSchema" xmlns:xs="http://www.w3.org/2001/XMLSchema" xmlns:p="http://schemas.microsoft.com/office/2006/metadata/properties" xmlns:ns2="6524b27a-8103-4962-b03d-3cbba11a75f8" xmlns:ns3="192dfc7b-9015-4d25-b204-25bda3292bc7" targetNamespace="http://schemas.microsoft.com/office/2006/metadata/properties" ma:root="true" ma:fieldsID="071fdcf8ba1a5b091216428634311d4a" ns2:_="" ns3:_="">
    <xsd:import namespace="6524b27a-8103-4962-b03d-3cbba11a75f8"/>
    <xsd:import namespace="192dfc7b-9015-4d25-b204-25bda3292b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4b27a-8103-4962-b03d-3cbba11a75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3a917cee-1202-4b17-821f-944658d2368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dfc7b-9015-4d25-b204-25bda3292bc7"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2329627-c09a-4443-8bc7-1aa4b0401a6b}" ma:internalName="TaxCatchAll" ma:showField="CatchAllData" ma:web="192dfc7b-9015-4d25-b204-25bda3292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24b27a-8103-4962-b03d-3cbba11a75f8">
      <Terms xmlns="http://schemas.microsoft.com/office/infopath/2007/PartnerControls"/>
    </lcf76f155ced4ddcb4097134ff3c332f>
    <TaxCatchAll xmlns="192dfc7b-9015-4d25-b204-25bda3292bc7" xsi:nil="true"/>
  </documentManagement>
</p:properties>
</file>

<file path=customXml/itemProps1.xml><?xml version="1.0" encoding="utf-8"?>
<ds:datastoreItem xmlns:ds="http://schemas.openxmlformats.org/officeDocument/2006/customXml" ds:itemID="{CCA9E355-FEE3-4372-9967-D647096E7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4b27a-8103-4962-b03d-3cbba11a75f8"/>
    <ds:schemaRef ds:uri="192dfc7b-9015-4d25-b204-25bda3292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CDF9F-AA3F-4C9D-9A82-45866DABA619}">
  <ds:schemaRefs>
    <ds:schemaRef ds:uri="http://schemas.microsoft.com/sharepoint/v3/contenttype/forms"/>
  </ds:schemaRefs>
</ds:datastoreItem>
</file>

<file path=customXml/itemProps3.xml><?xml version="1.0" encoding="utf-8"?>
<ds:datastoreItem xmlns:ds="http://schemas.openxmlformats.org/officeDocument/2006/customXml" ds:itemID="{2AC2B3DE-126C-4FC8-BFAF-388ADF18269F}">
  <ds:schemaRefs>
    <ds:schemaRef ds:uri="http://purl.org/dc/elements/1.1/"/>
    <ds:schemaRef ds:uri="192dfc7b-9015-4d25-b204-25bda3292bc7"/>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6524b27a-8103-4962-b03d-3cbba11a75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Cover</vt:lpstr>
      <vt:lpstr>GFI</vt:lpstr>
      <vt:lpstr>GFI Faxing</vt:lpstr>
      <vt:lpstr>International faxing rates</vt:lpstr>
      <vt:lpstr>Kerio</vt:lpstr>
      <vt:lpstr>Exinda</vt:lpstr>
      <vt:lpstr>MSP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Michael Gerb</cp:lastModifiedBy>
  <cp:revision/>
  <dcterms:created xsi:type="dcterms:W3CDTF">2025-02-13T11:43:18Z</dcterms:created>
  <dcterms:modified xsi:type="dcterms:W3CDTF">2025-03-13T10:04:56Z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0x010100B0D1FD47D32D9E46B23B56897B4EF612</vt:lpwstr>
  </property>
  <property fmtid="{D5CDD505-2E9C-101B-9397-08002B2CF9AE}" pid="3" name="MediaServiceImageTags">
    <vt:lpwstr/>
  </property>
</Properties>
</file>